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calculation of registratio-1" sheetId="2" r:id="rId2"/>
    <sheet name="calculation of registratio-2" sheetId="3" r:id="rId3"/>
    <sheet name="calculation of registratio-3" sheetId="4" r:id="rId4"/>
    <sheet name="calculation of registratio-4" sheetId="5" r:id="rId5"/>
    <sheet name="calculation of registratio-5" sheetId="6" r:id="rId6"/>
    <sheet name="calculation of registratio-6" sheetId="7" r:id="rId7"/>
    <sheet name="calculation of registratio-7" sheetId="8" r:id="rId8"/>
    <sheet name="notes to unaudited pro for" sheetId="9" r:id="rId9"/>
    <sheet name="notes to unaudited pro for-1" sheetId="10" r:id="rId10"/>
    <sheet name="notes to unaudited pro for-2" sheetId="11" r:id="rId11"/>
    <sheet name="notes to unaudited pro for-3" sheetId="12" r:id="rId12"/>
    <sheet name="selected consolidated fina" sheetId="13" r:id="rId13"/>
    <sheet name="selected consolidated fina-1" sheetId="14" r:id="rId14"/>
    <sheet name="selected consolidated fina-2" sheetId="15" r:id="rId15"/>
    <sheet name="selected consolidated fina-3" sheetId="16" r:id="rId16"/>
    <sheet name="selling shareholders" sheetId="17" r:id="rId17"/>
    <sheet name="selling shareholders-1" sheetId="18" r:id="rId18"/>
    <sheet name="selling shareholders-2" sheetId="19" r:id="rId19"/>
    <sheet name="selling shareholders-3" sheetId="20" r:id="rId20"/>
    <sheet name="selling shareholders-4" sheetId="21" r:id="rId21"/>
    <sheet name="selling shareholders-5" sheetId="22" r:id="rId22"/>
    <sheet name="selling shareholders-6" sheetId="23" r:id="rId23"/>
    <sheet name="selling shareholders-7" sheetId="24" r:id="rId24"/>
    <sheet name="selling shareholders-8" sheetId="25" r:id="rId25"/>
    <sheet name="selling shareholders-9" sheetId="26" r:id="rId26"/>
    <sheet name="selling shareholders-10" sheetId="27" r:id="rId27"/>
    <sheet name="annual high and low market" sheetId="28" r:id="rId28"/>
    <sheet name="annual high and low market-1" sheetId="29" r:id="rId29"/>
    <sheet name="monthly high and low marke" sheetId="30" r:id="rId30"/>
    <sheet name="monthly high and low marke-1" sheetId="31" r:id="rId31"/>
    <sheet name="monthly high and low marke-2" sheetId="32" r:id="rId32"/>
    <sheet name="expenses" sheetId="33" r:id="rId33"/>
    <sheet name="incorporation by reference" sheetId="34" r:id="rId34"/>
    <sheet name="incorporation by reference-1" sheetId="35" r:id="rId35"/>
    <sheet name="in australian dollars unau" sheetId="36" r:id="rId36"/>
    <sheet name="in australian dollars unau-1" sheetId="37" r:id="rId37"/>
    <sheet name="in australian dollars unau-2" sheetId="38" r:id="rId38"/>
    <sheet name="in australian dollars unau-3" sheetId="39" r:id="rId39"/>
    <sheet name="in australian dollars unau-4" sheetId="40" r:id="rId40"/>
    <sheet name="in australian dollars unau-5" sheetId="41" r:id="rId41"/>
    <sheet name="in australian dollars unau-6" sheetId="42" r:id="rId42"/>
    <sheet name="in australian dollars unau-7" sheetId="43" r:id="rId43"/>
    <sheet name="in australian dollars unau-8" sheetId="44" r:id="rId44"/>
    <sheet name="notes to the financial sta" sheetId="45" r:id="rId45"/>
    <sheet name="effect of aifrs on the sta" sheetId="46" r:id="rId46"/>
    <sheet name="effect of aifrs on the sta-1" sheetId="47" r:id="rId47"/>
    <sheet name="effect of aifrs on the bal" sheetId="48" r:id="rId48"/>
    <sheet name="notes to the financial sta-1" sheetId="49" r:id="rId49"/>
    <sheet name="effect of aifrs on the bal-1" sheetId="50" r:id="rId50"/>
    <sheet name="notes to the financial sta-2" sheetId="51" r:id="rId51"/>
    <sheet name="explanatory notes to the r" sheetId="52" r:id="rId52"/>
    <sheet name="explanatory notes to the r-1" sheetId="53" r:id="rId53"/>
    <sheet name="explanatory notes to the r-2" sheetId="54" r:id="rId54"/>
    <sheet name="explanatory notes to the r-3" sheetId="55" r:id="rId55"/>
    <sheet name="notes to the financial sta-3" sheetId="56" r:id="rId56"/>
    <sheet name="notes to the financial sta-4" sheetId="57" r:id="rId57"/>
    <sheet name="notes to the financial sta-5" sheetId="58" r:id="rId58"/>
    <sheet name="notes to the financial sta-6" sheetId="59" r:id="rId59"/>
    <sheet name="notes to the financial sta-7" sheetId="60" r:id="rId60"/>
    <sheet name="notes to the financial sta-8" sheetId="61" r:id="rId61"/>
    <sheet name="notes to the financial sta-9" sheetId="62" r:id="rId62"/>
    <sheet name="notes to the financial sta-10" sheetId="63" r:id="rId63"/>
    <sheet name="notes to the financial sta-11" sheetId="64" r:id="rId64"/>
    <sheet name="notes to the financial sta-12" sheetId="65" r:id="rId65"/>
    <sheet name="notes to the financial sta-13" sheetId="66" r:id="rId66"/>
    <sheet name="notes to the financial sta-14" sheetId="67" r:id="rId67"/>
    <sheet name="notes to the financial sta-15" sheetId="68" r:id="rId68"/>
    <sheet name="notes to the financial sta-16" sheetId="69" r:id="rId69"/>
    <sheet name="notes to the financial sta-17" sheetId="70" r:id="rId70"/>
    <sheet name="notes to the financial sta-18" sheetId="71" r:id="rId71"/>
    <sheet name="condensed consolidated bal" sheetId="72" r:id="rId72"/>
    <sheet name="condensed consolidated bal-1" sheetId="73" r:id="rId73"/>
  </sheets>
  <definedNames/>
  <calcPr fullCalcOnLoad="1"/>
</workbook>
</file>

<file path=xl/sharedStrings.xml><?xml version="1.0" encoding="utf-8"?>
<sst xmlns="http://schemas.openxmlformats.org/spreadsheetml/2006/main" count="2005" uniqueCount="638">
  <si>
    <t xml:space="preserve"> CALCULATION OF REGISTRATION FEE</t>
  </si>
  <si>
    <t>Title of Each Class of</t>
  </si>
  <si>
    <t>Proposed Maximum Offering</t>
  </si>
  <si>
    <t>Proposed Maximum</t>
  </si>
  <si>
    <t>Amount of Registration</t>
  </si>
  <si>
    <t>Securities to be Registered (1)</t>
  </si>
  <si>
    <t>Amount to be Registered</t>
  </si>
  <si>
    <t>Price Per Share (2)</t>
  </si>
  <si>
    <t>Aggregate Offering Price</t>
  </si>
  <si>
    <t>Fee</t>
  </si>
  <si>
    <t>Ordinary Shares, no par value</t>
  </si>
  <si>
    <t></t>
  </si>
  <si>
    <t>During the half year ended December 31, 2005, pSivida issued 665,000 ADSs
(representing 6,650,000 ordinary shares in the Company) at a price of US$6.50 (A$8.48)
each, raising A$5.6 million before costs of A$468,873 through a private investment in
public equity (PIPE).</t>
  </si>
  <si>
    <t>In November 2005, pSivida issued a subordinated promissory note in the principal
amount of US$15 million (A$20.5 million) before costs of A$607,196, to an institutional
investor. The note is currently convertible into 2,112,676 ADSs at a conversion price
of US$7.10 per ADS, subject to adjustment based on certain events or circumstances, in
addition to a reset provision effective 10 months (i.e. on August 5, 2006) after
entering into the agreement.</t>
  </si>
  <si>
    <t>During the half year ended December 31, 2004, pSivida raised A$3.7 million on the
issue of additional share capital upon the exercise of options previously issued. At
various times during the half year, a total of 13,070,000 options were exercised at a
price of A$0.20, 2,200,000 options were exercised at a price of A$0.40, 150,000 were
exercised at a price of A$0.50 and 150,000 options were exercised at a price of A$0.65.</t>
  </si>
  <si>
    <t>During the half year ended December 31, 2004, pSivida incurred $27,422 in issue
costs in relation to the acquisition of the remaining outside equity interest in
pSiMedica in August 2004.</t>
  </si>
  <si>
    <t>As of</t>
  </si>
  <si>
    <t>May 31, 2006</t>
  </si>
  <si>
    <t>Actual</t>
  </si>
  <si>
    <t>(In Australian Dollars)</t>
  </si>
  <si>
    <t>Indebtedness</t>
  </si>
  <si>
    <t>Short-term debt (unsecured, unguaranteed)</t>
  </si>
  <si>
    <t>Total debt</t>
  </si>
  <si>
    <t>Stockholders equity</t>
  </si>
  <si>
    <t>Share capital</t>
  </si>
  <si>
    <t>Reserves</t>
  </si>
  <si>
    <t>Deficit accumulated prior to development stage</t>
  </si>
  <si>
    <t>Deficit accumulated during development stage</t>
  </si>
  <si>
    <t>Total stockholders equity</t>
  </si>
  <si>
    <t>Total capitalization and indebtedness in accordance with A-IFRS</t>
  </si>
  <si>
    <t>pSivida</t>
  </si>
  <si>
    <t>CDS</t>
  </si>
  <si>
    <t>Pro Forma</t>
  </si>
  <si>
    <t>Historical</t>
  </si>
  <si>
    <t>Adjustments</t>
  </si>
  <si>
    <t>(3a)</t>
  </si>
  <si>
    <t>(3b)</t>
  </si>
  <si>
    <t>Revenue:</t>
  </si>
  <si>
    <t>Revenue, related party</t>
  </si>
  <si>
    <t></t>
  </si>
  <si>
    <t>Revenue, other</t>
  </si>
  <si>
    <t>Total revenue</t>
  </si>
  <si>
    <t>Operating expenses:</t>
  </si>
  <si>
    <t>Research and development</t>
  </si>
  <si>
    <t>(3e)</t>
  </si>
  <si>
    <t>(3f)</t>
  </si>
  <si>
    <t>Selling, general and administrative</t>
  </si>
  <si>
    <t>Write off of in-process research and
development</t>
  </si>
  <si>
    <t>Foreign exchange gain</t>
  </si>
  <si>
    <t>Total operating expenses</t>
  </si>
  <si>
    <t>Loss from operations</t>
  </si>
  <si>
    <t>Interest and other income (expense), net</t>
  </si>
  <si>
    <t>Loss before income tax benefit</t>
  </si>
  <si>
    <t>Income tax benefit</t>
  </si>
  <si>
    <t>(3g)</t>
  </si>
  <si>
    <t>Net loss</t>
  </si>
  <si>
    <t>Accretion of redeemable convertible
preferred stock</t>
  </si>
  <si>
    <t>(3h)</t>
  </si>
  <si>
    <t>Net income (loss) attributable to
common stockholders</t>
  </si>
  <si>
    <t>Basic and diluted loss per common share</t>
  </si>
  <si>
    <t>Basic and diluted weighted average
number of shares</t>
  </si>
  <si>
    <t>(3c)</t>
  </si>
  <si>
    <t>(3d)</t>
  </si>
  <si>
    <t>Research and development expense</t>
  </si>
  <si>
    <t>Foreign currency loss</t>
  </si>
  <si>
    <t>Income (loss) from operations</t>
  </si>
  <si>
    <t>Income (loss) before income tax benefit</t>
  </si>
  <si>
    <t>Net loss attributable to minority interest</t>
  </si>
  <si>
    <t>Net income (loss)</t>
  </si>
  <si>
    <t>Net loss attributable to common
stockholders</t>
  </si>
  <si>
    <t>Basic and diluted weighted average number
of shares</t>
  </si>
  <si>
    <t>$114,319 cash;</t>
  </si>
  <si>
    <t>150,820,380 ordinary fully paid shares of pSivida (represented by 15,082,038 ADSs),
with an estimated fair value of $130,610,449 ($0.866 per share, represented by
US$6.602 per ADS);</t>
  </si>
  <si>
    <t>9,016,230 nonvested ordinary shares of pSivida (represented by 901,623 nonvested
ADSs), with an estimated fair value of $6,231,034, net of $1,577,021 allocated to
unearned compensation based on the portion of the fair value at the consummation date
related to the future service (vesting) period;</t>
  </si>
  <si>
    <t>1,724,460 share options in pSivida (represented by 172,446 warrants over ADSs),
with an estimated fair value of $876,204; and</t>
  </si>
  <si>
    <t>direct acquisition costs of $5,249,149.</t>
  </si>
  <si>
    <t>Total fair value</t>
  </si>
  <si>
    <t>(in Australian dollars)</t>
  </si>
  <si>
    <t>Cash</t>
  </si>
  <si>
    <t>Receivables</t>
  </si>
  <si>
    <t>Other</t>
  </si>
  <si>
    <t>Patents</t>
  </si>
  <si>
    <t>In-Process Research and Development</t>
  </si>
  <si>
    <t>Property, Plant and Equipment</t>
  </si>
  <si>
    <t>Payables</t>
  </si>
  <si>
    <t xml:space="preserve"> Notes to Unaudited Pro Forma Consolidated Financial Statements 
(in Australian dollars)</t>
  </si>
  <si>
    <t>Provisions</t>
  </si>
  <si>
    <t>Deferred Revenue</t>
  </si>
  <si>
    <t>Deferred Tax Liability, Net</t>
  </si>
  <si>
    <t>Total</t>
  </si>
  <si>
    <t>Purchase price</t>
  </si>
  <si>
    <t>Goodwill</t>
  </si>
  <si>
    <t>Six months ended</t>
  </si>
  <si>
    <t>Year ended June</t>
  </si>
  <si>
    <t>December 31, 2005</t>
  </si>
  <si>
    <t>30, 2005</t>
  </si>
  <si>
    <t>Ordinary shares used to compute pSivida historical basic and diluted loss per share</t>
  </si>
  <si>
    <t>Ordinary shares issued to former holders of shares of vested CDS common stock</t>
  </si>
  <si>
    <t>Ordinary shares issued to former holders of shares of CDS convertible redeemable
preferred stock</t>
  </si>
  <si>
    <t>Ordinary shares used to compute pro forma basic and diluted loss per share</t>
  </si>
  <si>
    <t>Six months</t>
  </si>
  <si>
    <t>Year ended</t>
  </si>
  <si>
    <t>ended</t>
  </si>
  <si>
    <t>December</t>
  </si>
  <si>
    <t>June 30,</t>
  </si>
  <si>
    <t>31, 2004</t>
  </si>
  <si>
    <t>2004</t>
  </si>
  <si>
    <t>2005</t>
  </si>
  <si>
    <t>US GAAP</t>
  </si>
  <si>
    <t>US$</t>
  </si>
  <si>
    <t>A$</t>
  </si>
  <si>
    <t>A</t>
  </si>
  <si>
    <t>B</t>
  </si>
  <si>
    <t>C=A-B</t>
  </si>
  <si>
    <t>D</t>
  </si>
  <si>
    <t>Interest and other income (expense),
net</t>
  </si>
  <si>
    <t>Income (loss) before income tax
benefit</t>
  </si>
  <si>
    <t>Net loss attributable to minority
interest</t>
  </si>
  <si>
    <t>Basic and diluted income (loss) per
common share</t>
  </si>
  <si>
    <t xml:space="preserve"> SELECTED CONSOLIDATED FINANCIAL DATA</t>
  </si>
  <si>
    <t>Six months ended December 31,</t>
  </si>
  <si>
    <t>STATEMENT OF OPERATIONS DATA:</t>
  </si>
  <si>
    <t>A-IFRS (as restated for the six
months ended December 31, 2005)(1)</t>
  </si>
  <si>
    <t>Revenue</t>
  </si>
  <si>
    <t>Loss before income tax</t>
  </si>
  <si>
    <t>Loss per share  basic and diluted</t>
  </si>
  <si>
    <t>U.S. GAAP</t>
  </si>
  <si>
    <t>As of December 31,</t>
  </si>
  <si>
    <t>BALANCE SHEET DATA:</t>
  </si>
  <si>
    <t>A-IFRS (as restated) (1)</t>
  </si>
  <si>
    <t>Total assets</t>
  </si>
  <si>
    <t>Net assets</t>
  </si>
  <si>
    <t>Contributed equity</t>
  </si>
  <si>
    <t>Period from</t>
  </si>
  <si>
    <t>Inception of</t>
  </si>
  <si>
    <t>Development Stage</t>
  </si>
  <si>
    <t>(Dec 1, 2000) to</t>
  </si>
  <si>
    <t>Years ended June 30,</t>
  </si>
  <si>
    <t>June 30, 2001 (2)</t>
  </si>
  <si>
    <t>2003</t>
  </si>
  <si>
    <t>2002</t>
  </si>
  <si>
    <t>A-GAAP</t>
  </si>
  <si>
    <t>Revenue from ordinary activities</t>
  </si>
  <si>
    <t>Loss from ordinary activities
before income tax</t>
  </si>
  <si>
    <t>U.S. GAAP (as restated as of June
30, 2004 and 2003 (3))</t>
  </si>
  <si>
    <t>Revenues from ordinary activities</t>
  </si>
  <si>
    <t>N/A</t>
  </si>
  <si>
    <t>As of June 30,</t>
  </si>
  <si>
    <t>2001 (2)</t>
  </si>
  <si>
    <t>U.S. GAAP (as
restated as of June
30, 2004 and 2003(3))</t>
  </si>
  <si>
    <t xml:space="preserve"> SELLING SHAREHOLDERS</t>
  </si>
  <si>
    <t>ADSs Beneficially Owned</t>
  </si>
  <si>
    <t>Prior to the Offering (1)</t>
  </si>
  <si>
    <t>After the Offering (1) (2)</t>
  </si>
  <si>
    <t>Number of</t>
  </si>
  <si>
    <t>Shares</t>
  </si>
  <si>
    <t>Name of Selling Shareholders</t>
  </si>
  <si>
    <t>Number</t>
  </si>
  <si>
    <t>Percent</t>
  </si>
  <si>
    <t>Offered</t>
  </si>
  <si>
    <t>Afopa, Karine
27 Cedar Circle
Randolph, MA 02368</t>
  </si>
  <si>
    <t>*</t>
  </si>
  <si>
    <t>Amara, Charles A.
18 Kendrick Lane
Milford, NH 03055</t>
  </si>
  <si>
    <t>Anvil Investment Associates, LP
(3)
c/o Ashford Capital
Management,
Inc.
One Walkers Mill Road
Wilmington, DE 19807</t>
  </si>
  <si>
    <t>1.42%</t>
  </si>
  <si>
    <t>Ashton, Derek
2 Harp Lane
Ludlow
United Kingdom</t>
  </si>
  <si>
    <t>Ashton, Joyce
10 Greensway
Curzon Park
Chester
United Kingdom</t>
  </si>
  <si>
    <t>Ashton, Paul
1313 Washington ST, Apt. #602
Boston, MA 02118</t>
  </si>
  <si>
    <t>4.62%</t>
  </si>
  <si>
    <t>Awada, Ahmad S.
14R Colonial Drive
Westford, MA 01886</t>
  </si>
  <si>
    <t>Baker, Robert S.
Univ. of Kentucky Dept. of
Ophthalmology
KY Clinic, Room E304
Lexington, KY 40536</t>
  </si>
  <si>
    <t>Bausch &amp; Lomb Incorporated
Attn: Stephen McCluski
One Bausch &amp; Lomb Place
Rochester, NY 14604-2701</t>
  </si>
  <si>
    <t>5.46%</t>
  </si>
  <si>
    <t>Blaylock, Stanley B.
c/o Medmark Inc.
500 Noblestown Road, Suite 200
Carnegie, PA 15106</t>
  </si>
  <si>
    <t>Blum, Jeffrey A.
19 Brimmer Street
Boston, MA 02108</t>
  </si>
  <si>
    <t>Blum, Jeffrey A. SEP IRA
19 Brimmer Street, Apt. # 1
Boston, MA 02108</t>
  </si>
  <si>
    <t>Boyd, Karen
c/o Lumen Financial
1000 Mission Street
South Pasadena, CA
91030</t>
  </si>
  <si>
    <t>Broglino, Richard
8 Maureen Road
Lexington, MA 02420</t>
  </si>
  <si>
    <t>Brookside Capital Partners
Fund, L.P. (8)
c/o Matt McPherron
1111 Huntington Ave.
Boston, MA 02199</t>
  </si>
  <si>
    <t>2.27%</t>
  </si>
  <si>
    <t>Cannistraro, Joseph
80 Rosedale Road
Watertown, MA 02472</t>
  </si>
  <si>
    <t>Chen, Jianbing
50 Sandrick Road
Belmont, MA 02478</t>
  </si>
  <si>
    <t>Cohen, Michael H.
c/o Deutsche Banc Alex. Brown
101 California Street, 46th
Floor
San Francisco, CA 94111</t>
  </si>
  <si>
    <t>Crane, Alan L.
25 Quidnic Road
Newton, MA 02468</t>
  </si>
  <si>
    <t>Crane, Evan Bradley
25 Quidnic Road
Newton, MA 02468</t>
  </si>
  <si>
    <t>Crane, Noah Lee
25 Quidnic Road
Newton, MA 02468</t>
  </si>
  <si>
    <t>Crane, Tyler David
25 Quidnic Road
Newton, MA 02468</t>
  </si>
  <si>
    <t>Cynkowska, Grazyna
99 Pond Avenue, Apt. # 610
Brookline, MA 02445</t>
  </si>
  <si>
    <t>Cynkowski, Tadeusz
99 Pond Avenue, Apt. # 610
Brookline, MA 02445</t>
  </si>
  <si>
    <t>Dimatteo, Julie
P.O.Box 706
Scituate, MA 02066</t>
  </si>
  <si>
    <t>Doble, Frank Jr.
1727 Dutch Hill Road
Tully, NY 13159</t>
  </si>
  <si>
    <t>Doble, Hunter S.
416 Manhattan Ave
Manhattan Beach, CA 90266</t>
  </si>
  <si>
    <t>Elliot, Dean
166 Ridge Road
Grosse Pointe Farms, MI 48236</t>
  </si>
  <si>
    <t>Erony, Joyce
99 Oliphant Avenue
Dobbs Ferry, NY 10522</t>
  </si>
  <si>
    <t>Essex Private Placement Fund
III-A, L.P. (19)
c/o Susan Stickells
125 High Street
Boston, MA 02108</t>
  </si>
  <si>
    <t>Essex Private Placement Fund
III-B, L.P. (19)
c/o Susan Stickells
125 High Street
Boston, MA 02108</t>
  </si>
  <si>
    <t>1.34%</t>
  </si>
  <si>
    <t>Essex Woodlands Health Ventures
Fund IV, LP (20)
Attn: James Currie
190 S. LaSalle Street
Suite 2800
Chicago, IL 60603</t>
  </si>
  <si>
    <t>1.13%</t>
  </si>
  <si>
    <t>Essex Woodlands Health Ventures
Fund V, LP (20)
Attn: James Currie
190 S. LaSalle Street
Suite 2800
Chicago, IL 60603</t>
  </si>
  <si>
    <t>4.54%</t>
  </si>
  <si>
    <t>Freedman, Lori H.
21 Swan Road
Winchester, MA 01890</t>
  </si>
  <si>
    <t>Guo, Hong
50 Sandrick Road
Belmont, MA 02478</t>
  </si>
  <si>
    <t>Jaffe, Glenn
3618 Carlisle Drive
Durham, NC 27707</t>
  </si>
  <si>
    <t>Karloff, Kathleen
109 Beacon Street, Unit 5
Boston MA 02116</t>
  </si>
  <si>
    <t>Karloff, Kelley Loraine
322 Simpson Road
Marlborough, MA 01752</t>
  </si>
  <si>
    <t>Karloff, Norman David
322 Simpson Road
Marlborough, MA 01752</t>
  </si>
  <si>
    <t>Karloff, Stephen David
322 Simpson Road
Marlborough, MA 01752</t>
  </si>
  <si>
    <t>Karol, William S.
c/o KODA Enterprises Group, LLC
800 South Street, Suite 355
Waltham, MA 02453</t>
  </si>
  <si>
    <t>Lacis, Patricia A.
13572 22A Ave.
South Surrey, BC V4A 9V2
Canada</t>
  </si>
  <si>
    <t>Lacis, Patricia and Norbert
13572 22A Ave.
South Surrey, BC V4A 9V2
Canada</t>
  </si>
  <si>
    <t>LeBlanc, Ronald J.
727 Washington Street
Newton, MA 02460</t>
  </si>
  <si>
    <t>Liley, Peter
3608 Mulberry Drive
Lafayette, IN 47905</t>
  </si>
  <si>
    <t>Ma, Salina
69 Bontempo Road
Newton, MA 02459</t>
  </si>
  <si>
    <t>Manco Trading LTD (29)
305 Camino Gardens Blvd., Suite
#102
Boca Raton, FL 33432</t>
  </si>
  <si>
    <t>Manopoli, Vincent C.
19314 King Palm Court
Boca Raton, FL 33498</t>
  </si>
  <si>
    <t>Manopoli, Vincent C. &amp;
Manopoli, Diane R. Jt. Ten.
19314 King Palm Court
Boca Raton, FL 33498</t>
  </si>
  <si>
    <t>Mays, Michael D.
173 Poplar Drive
Oakville, Ontario L6J 4C7
Canada</t>
  </si>
  <si>
    <t>McCarthy, Philip
1769 Eastwood Drive
Lexington, KY 40502</t>
  </si>
  <si>
    <t>Miller, Dallas
4536 Montview
Denver, CO 80207</t>
  </si>
  <si>
    <t>Milner, Brent B.
c/o Thomas Weisel Partners
390 Park Avenue, 16th Floor
New York, NY 10022</t>
  </si>
  <si>
    <t>Morgan Stanley Dean Witter
Equity Funding, Inc. (30)
c/o Shelly Wall
1585 Broadway, 38th Floor
New York, NY 10036</t>
  </si>
  <si>
    <t>1.36%</t>
  </si>
  <si>
    <t>Morgan Stanley Dean Witter
Venture Investors IV, LP (31)
c/o Shelly Wall
1585 Broadway, 38th Floor
New York, NY 10036</t>
  </si>
  <si>
    <t>Morgan Stanley Dean Witter
Venture Offshore Investors IV,
LP(31)
c/o Shelly Wall
1585 Broadway, 38th Floor
New York, NY 10036</t>
  </si>
  <si>
    <t>Morgan Stanley Dean Witter
Venture Partners IV, LP (31)
c/o Shelly Wall
1585 Broadway, 38th Floor
New York, NY 10036</t>
  </si>
  <si>
    <t>1.21%</t>
  </si>
  <si>
    <t>Morrison, Christina Takoudes
1715 Hollow Road
Collegeville, PA 19426</t>
  </si>
  <si>
    <t>Narciso, Antonio
10 Springhill Road
Wayland, MA 01778</t>
  </si>
  <si>
    <t>Nazzaro, Martin J.
35 Mallard Road
Quincy, MA 02169</t>
  </si>
  <si>
    <t>Nguyen, Vinh T.
99 Cook Avenue
Chelsea, MA 02150</t>
  </si>
  <si>
    <t>Option Advantage Partners, L.P.
for the benefit of Michael D.
Mays (35)
c/o Thomas Weisel Partners
attn: Bob West
One Montgomery Tower, Suite 3700
One Montgomery Street
San Francisco, CA 94104</t>
  </si>
  <si>
    <t>Option Advantage Partners, L.P.
for the benefit of Robert W.
Shimizu (35)
c/o Thomas Weisel Partners
attn: Bob West
One Montgomery Tower, Suite 3700
One Montgomery Street
San Francisco, CA 94104</t>
  </si>
  <si>
    <t>Option Advantage Partners, LLC
(35)
c/o Thomas Weisel
Partners
attn: Bob West
One Montgomery Tower,
Suite 3700
One Montgomery Street
San Francisco, CA 94104</t>
  </si>
  <si>
    <t>Originators Investment Plan, LP
(36)
c/o Shelly Wall
1585 Broadway, 38th Floor
New York, NY 10036</t>
  </si>
  <si>
    <t>Paul Ashton Childrens
Irrevocable Trust  Andrew
Pearson, Trustee
One Ashley Woods
Lexington, KY 40509</t>
  </si>
  <si>
    <t>Pearson, Andrew
One Ashley Woods
Lexington, KY 40509</t>
  </si>
  <si>
    <t>Perry, Alan
353-L Bolivar Street
Canton, MA 02021</t>
  </si>
  <si>
    <t>Potter, Douglas
193 Mystic Street
Arlington, MA 02474</t>
  </si>
  <si>
    <t>Pyatkovskaya, Susanna
15 Westgate Road, #5
Chestnut Hill, MA 02467</t>
  </si>
  <si>
    <t>Qin, Ke
29 Wainwright Road
Winchester, MA 01890</t>
  </si>
  <si>
    <t>Reitter, John
3541 Wildwood Road
Yorktown Heights, NY 10598</t>
  </si>
  <si>
    <t>Reitzig, Rolph and Lea Ann
4500 Montview Blvd.
Denver, CO 80207</t>
  </si>
  <si>
    <t>RGIP,
LLC (39)
c/o Ropes &amp; Gray
One International Place
Boston, MA 02110</t>
  </si>
  <si>
    <t>Rupnow, Dr. Patricia
4754 West 6th Avenue
Vancouver, BC V6T 1C5
Canada</t>
  </si>
  <si>
    <t>Schuls, Emily Yeo
3740 Sand Wedge Drive
Gastonia, NC 28056</t>
  </si>
  <si>
    <t>Scopa, James P.
c/o MPM Capital
601 Gateway Boulevard, Suite 350
South San Francisco, CA 94080</t>
  </si>
  <si>
    <t>Shimizu, Robert W.
c/o Advanced Medical Optics
1700 E. St. Andrew Place
P.O. Box 25162
Santa Ana, CA 92799-5162</t>
  </si>
  <si>
    <t>Silverman, Steven C.
1210 Broadcasting Road, Suite
200
Wyomissing, PA 19610</t>
  </si>
  <si>
    <t>Slattery, John Sr.
73 Williston Road
Auburndale, Massachusetts 02466</t>
  </si>
  <si>
    <t>Slattery, Lee
525 E. 89th Street, Apt. 1J
New York, NY 10128</t>
  </si>
  <si>
    <t>SMALLCAP World Fund, Inc.
(Clipperbay &amp; Co.) (40)
c/o Capital Research and
Management Company
333 South Hope Street
Los Angeles, CA 90071</t>
  </si>
  <si>
    <t>1.70%</t>
  </si>
  <si>
    <t>Smith, Anna
226 Fox Hill Ave.
Kentville, Nova Scotia
B4N B51
Canada</t>
  </si>
  <si>
    <t>Smith, Dr. James A.
455 Balmy Beach Road, R.R. #2
Owen Sound, Ontario N4K 5N4
Canada</t>
  </si>
  <si>
    <t>Smith, Kelli
95-A Dollard-des Ormeaux
Gatineau, Quebec J8X 3M2
Canada</t>
  </si>
  <si>
    <t>Soja, Michael J.
34 Musket Lane
Sudbury, MA 01776</t>
  </si>
  <si>
    <t>Soriano, Joanne
88 Perry Avenue
Brockton, MA 02302</t>
  </si>
  <si>
    <t>St. James Associates LLC (44)
c/o Thomas Smith, MD
240 Taos Road
Altadena, CA 91001</t>
  </si>
  <si>
    <t>3.80%</t>
  </si>
  <si>
    <t>Steinberg, David
c/o Deutsche Banc Alex. Brown
101 California Street, 47th
Floor
San Francisco, CA 94111</t>
  </si>
  <si>
    <t>T. Rowe Price Health Sciences
Fund (Lobstercrew &amp; Co.) (45)
c/o Kris Jenner
T. Rowe Price Associates
100 East Pratt Street, 9th Floor
Baltimore, MD 21202</t>
  </si>
  <si>
    <t>T. Rowe Price New Horizons Fund
(Bridge &amp; Co.) (45)
c/o Kris Jenner
T. Rowe Price Associates
100 East Pratt Street, 9th Floor
Baltimore, MD 21202</t>
  </si>
  <si>
    <t>The Boston Foundation f/b/o
Paynes Creek Fund (46)
c/o Adams, Harkness &amp; Hill
Attn: John F. Murphy
99 High Street
Boston, MA 02110</t>
  </si>
  <si>
    <t>Thomas J. and Ellen
Doble-Smith Family Irrevocable
Trust (47)
240 Taos Road
Altadena, CA 91001</t>
  </si>
  <si>
    <t>Thomas
J. and Ellen
Doble-Smith Trust for Minors(47)
240 Taos Road
Altadena, CA 91001</t>
  </si>
  <si>
    <t>University of Kentucky (48)
Attn: Susanna Denomme
Major Gifts Officer
College of Medicine
343 Waller Ave., Ste 205
Lexington, KY 40504</t>
  </si>
  <si>
    <t>Walters, Kenneth A.
38 Fairmount Drive
Loughborough, LE11 3JR
United Kingdom</t>
  </si>
  <si>
    <t>Wilk, Dr. and Mrs. Brian E.
11 Country Club Drive
Toronto, Ontario, M9A 3J3
Canada</t>
  </si>
  <si>
    <t>Wilk, Dr. and Mrs. Mark K.
20 Ranchdale Crescent
Toronto, Ontario, M3A 2M2
Canada</t>
  </si>
  <si>
    <t>Wilk, Dr. Edward
39 The Kingsway
Toronto, Ontario, M8X 2S9
Canada</t>
  </si>
  <si>
    <t>Willadsen, John
503-24 Midland Drive
Kitchener, Ontario N2A 2A8
Canada</t>
  </si>
  <si>
    <t>Yeo, Amanda P.
P.O. Box 550167
North Waltham, MA 02455</t>
  </si>
  <si>
    <t>Yeo, Wendela D.
6 Indian Down
Wayland, MA 01778</t>
  </si>
  <si>
    <t>York, Josh E.
38 Kimball Ave., #7
Ipswich, MA 01938</t>
  </si>
  <si>
    <t>Subtotal (ADSs):</t>
  </si>
  <si>
    <t>41.67%</t>
  </si>
  <si>
    <t>0.76%</t>
  </si>
  <si>
    <t>(14,091 ADSs), February 15, 2007 (21,137 ADSs), and March
15, 2007 (35,228 ADSs); and 21,624 nonvested ADSs issued pursuant to a
Retention Agreement that are expected to vest January 25, 2007 (4,325 ADSs),
February 15, 2007 (6,487 ADSs), and March 15, 2007 (10,812 ADSs). Such
nonvested ADSs may not be sold prior to vesting and are subject to forfeiture
in the event that the holders employment with us is terminated prior to
vesting.</t>
  </si>
  <si>
    <t>Includes nonvested ADSs issued in exchange for nonvested
common stock of CDS.</t>
  </si>
  <si>
    <t>Includes ADSs issuable upon exercise of options which
were previously options to purchase shares of CDS common stock and nonvested
ADSs issued pursuant to the holders Retention Agreement.</t>
  </si>
  <si>
    <t>Includes 32,727 nonvested ADSs issued in exchange for
nonvested common stock of CDS that are expected to vest January 25, 2007 (6,422
ADSs), February 15, 2007 (9,634 ADSs), March 15, 2007 (16,058 ADSs), December
30, 2007 (408 ADSs), and May 28, 2008 (205 ADSs). Such nonvested ADSs may not
be sold prior to vesting and are subject to forfeiture in the event that the
holders employment with us is terminated prior to vesting.</t>
  </si>
  <si>
    <t>Domenic Ferrante is the managing member of Brookside
Capital Management, LLC, which is the sole general partner of Brookside Capital
Investors, L.P., which is the sole general partner of Brookside Capital
Partners Fund L.P. As such, Mr. Ferrante has investment power with respect to
these ADSs.</t>
  </si>
  <si>
    <t>Includes 135,981 nonvested ADSs issued in exchange for
nonvested common stock of CDS that are expected to vest January 25, 2007
(25,674 ADSs), February 15, 2007 (38,512 ADSs), March 15, 2007 (64,186 ADSs),
December 30, 2007 (5,073 ADSs), and May 28, 2008 (2,536 ADSs); and 10,653
nonvested ADSs issued pursuant to the CDS Retention and Separation Plan
dated September 29, 2005 (RSPP) that are expected to vest January 25, 2007
(2,131 ADSs), February 15, 2007 (3,196 ADSs), and March 15, 2007 (5,326 ADSs).
Such nonvested ADSs may not be sold prior to vesting and are subject to
forfeiture in the event that the holders employment with us is
terminated prior to vesting.</t>
  </si>
  <si>
    <t>Includes nonvested ADSs issued in exchange for
nonvested common stock of CDS.</t>
  </si>
  <si>
    <t>Includes the nonvested ADSs issued pursuant to the
RSPP.</t>
  </si>
  <si>
    <t>Includes options to purchase 41,039 ADSs which were
previously options to purchase CDS common stock.</t>
  </si>
  <si>
    <t>Includes 118,367 nonvested ADSs issued in exchange for
nonvested common stock of CDS that are expected to vest January 25, 2007
(22,152 ADSs), February 15, 2007 (33,227 ADSs), March 15, 2007 (55,379 ADSs),
December 30, 2007 (5,073 ADSs), and May 28, 2008 (2,536 ADSs); and 10,369
nonvested ADSs issued pursuant to the RSPP that are expected to vest January
25, 2007 (2,074 ADSs), February 15, 2007 (3,111 ADSs), and March 15, 2007
(5,184 ADSs). Such nonvested ADSs may not be sold prior to vesting and are
subject to forfeiture in the event that the holders employment with us
is terminated prior to vesting.</t>
  </si>
  <si>
    <t>Susan Stickells is the principal of Essex Private
Placement Fund III-A, L.P and Essex Private Placement Fund III-B, L.P. As
such, she has investment power with respect to these ADSs.</t>
  </si>
  <si>
    <t>James L. Currie, Jeffery Himawan, Martin P. Sutter and
Immanuel Thangaraj are the managing directors of Essex Woodlands Health
Ventures Fund IV, LP and Essex Woodlands Health Ventures Fund V, LP. As such,
they have investment power with respect to these ADSs.</t>
  </si>
  <si>
    <t>Includes 70,456 nonvested ADSs issued in exchange for
nonvested common stock of CDS that are expected to vest January 25, 2007
(14,091 ADSs), February 15, 2007 (21,137 ADSs), and March 15, 2007 (35,228
ADSs); and 26,046 nonvested ADSs issued pursuant to a Retention Agreement that
are expected to vest January 25, 2007 (5,209 ADSs), February 15, 2007 (7,814
ADSs), and March 15, 2007 (13,023 ADSs). Such nonvested ADSs may not be sold
prior to vesting and are subject to forfeiture in the event that the
holders employment with us is terminated prior to vesting.</t>
  </si>
  <si>
    <t>Includes the nonvested ADSs issued pursuant to the
holders Retention Agreement.</t>
  </si>
  <si>
    <t>Includes 135,981 nonvested ADSs issued in exchange for
nonvested common stock of CDS that are expected to vest January 25, 2007
(25,674 ADSs), February 15, 2007 (38,512 ADSs), March 15, 2007 (64,186 ADSs),
December 30, 2007 (5,073 ADSs), and May 28, 2008 (2,536 ADSs); and 10,918
nonvested ADSs issued pursuant to the RSPP that are expected to vest January
25, 2007 (2,184 ADSs), February 15, 2007 (3,275 ADSs), and March 15, 2007
(5,459 ADSs). Such nonvested ADSs may not be sold prior to vesting and are
subject to forfeiture in the event that the holders employment with us
is terminated prior to vesting.</t>
  </si>
  <si>
    <t>Includes options to purchase 12,856 ADSs which were
previously options to purchase CDS common stock.</t>
  </si>
  <si>
    <t>Includes 10,867 nonvested ADSs issued in exchange for
nonvested common stock of CDS that are expected to vest January 25, 2007 (1,927
ADSs), February 15, 2007 (2,889 ADSs), March 15, 2007 (4,815 ADSs), December
30, 2007 (824 ADSs), and May 28, 2008 (412 ADSs). Such nonvested ADSs may not
be sold prior to vesting and are subject to forfeiture in the event that the
holders employment with us is terminated prior to vesting.</t>
  </si>
  <si>
    <t xml:space="preserve"> Annual High and Low Market Price for the Five Most Recent Fiscal Years on the ASX</t>
  </si>
  <si>
    <t>Fiscal Year Ended</t>
  </si>
  <si>
    <t>High</t>
  </si>
  <si>
    <t>Low</t>
  </si>
  <si>
    <t>June 30, 2005</t>
  </si>
  <si>
    <t>June 30, 2004</t>
  </si>
  <si>
    <t>June 30, 2003</t>
  </si>
  <si>
    <t>June 30, 2002</t>
  </si>
  <si>
    <t>June 30, 2001</t>
  </si>
  <si>
    <t>Quarter Ended</t>
  </si>
  <si>
    <t>March 31, 2006</t>
  </si>
  <si>
    <t>December 31, 2005</t>
  </si>
  <si>
    <t>September 30, 2005</t>
  </si>
  <si>
    <t>March 31, 2005</t>
  </si>
  <si>
    <t>December 31, 2004</t>
  </si>
  <si>
    <t>September 30, 2004</t>
  </si>
  <si>
    <t>March 31, 2004</t>
  </si>
  <si>
    <t>December 31, 2003</t>
  </si>
  <si>
    <t>September 30, 2003</t>
  </si>
  <si>
    <t xml:space="preserve"> Monthly High and Low Market Price for the Most Recent Six Months on the ASX</t>
  </si>
  <si>
    <t>Month Ended</t>
  </si>
  <si>
    <t>May 31, 2006</t>
  </si>
  <si>
    <t>April 30, 2006</t>
  </si>
  <si>
    <t>February 28, 2006</t>
  </si>
  <si>
    <t>January 31, 2006</t>
  </si>
  <si>
    <t xml:space="preserve"> Monthly High and Low Market Price for the Most Recent Six Months on the NASDAQ National Market</t>
  </si>
  <si>
    <t xml:space="preserve"> EXPENSES</t>
  </si>
  <si>
    <t>SEC Registration Fees</t>
  </si>
  <si>
    <t>Transfer Agent Fees</t>
  </si>
  <si>
    <t>Legal Fees and Expenses</t>
  </si>
  <si>
    <t>Accounting Fees</t>
  </si>
  <si>
    <t>Miscellaneous (including EDGAR filing costs)</t>
  </si>
  <si>
    <t xml:space="preserve"> INCORPORATION BY REFERENCE</t>
  </si>
  <si>
    <t>Our Annual Report on Form 20-F for the fiscal year ended June 30, 2005, filed with
the SEC on January 18, 2006;</t>
  </si>
  <si>
    <t>Our report on Form 6-K furnished to the SEC on October 4, 2005;</t>
  </si>
  <si>
    <t>Our report on Form 6-K furnished to the SEC on December 22, 2005;</t>
  </si>
  <si>
    <t>Our report on Form 6-K furnished to the SEC on January 31, 2006;</t>
  </si>
  <si>
    <t>Our report on Form 6-K furnished to the SEC on February 22, 2006;</t>
  </si>
  <si>
    <t>Our two reports on Form 6-K furnished to the SEC on February 23, 2006;</t>
  </si>
  <si>
    <t>Our report on Form 6-K furnished to the SEC on March 2, 2006;</t>
  </si>
  <si>
    <t>Our second report on Form 6-K furnished to the SEC on March 16, 2006;</t>
  </si>
  <si>
    <t>Our report on Form 6-K furnished to the SEC on April 28, 2006;</t>
  </si>
  <si>
    <t>Our report on Form 6-K furnished to the SEC on May 2, 2006;</t>
  </si>
  <si>
    <t>Our report on Form 6-K furnished to the SEC on May 12, 2006;</t>
  </si>
  <si>
    <t>Our report on Form 6-K furnished to the SEC on May 23, 2006;</t>
  </si>
  <si>
    <t>Our report on Form 6-K furnished to the SEC on May 25, 2006;</t>
  </si>
  <si>
    <t>Our report on Form 6-K furnished to the SEC on May 31, 2006;</t>
  </si>
  <si>
    <t>Our report on Form 6-K furnished to the SEC on June 13, 2006;</t>
  </si>
  <si>
    <t>Our report on Form 6-K furnished to the SEC on June 14, 2006; and</t>
  </si>
  <si>
    <t>The description of our securities contained in our Registration Statement on Form
20-F, filed with the SEC on January 20, 2005 and any amendment or report filed for the
purpose of updating that description.</t>
  </si>
  <si>
    <t xml:space="preserve"> (in Australian dollars) 
(Unaudited</t>
  </si>
  <si>
    <t>December 31,</t>
  </si>
  <si>
    <t>As restated</t>
  </si>
  <si>
    <t>(Refer Note 10)</t>
  </si>
  <si>
    <t>$$</t>
  </si>
  <si>
    <t>Employee expenses</t>
  </si>
  <si>
    <t>Professional fees</t>
  </si>
  <si>
    <t>Office expenses</t>
  </si>
  <si>
    <t>Depreciation and amortization expenses</t>
  </si>
  <si>
    <t>Interest and finance expenses</t>
  </si>
  <si>
    <t>Foreign exchange gain / (loss)</t>
  </si>
  <si>
    <t>Other operating expenses</t>
  </si>
  <si>
    <t>Loss for the period</t>
  </si>
  <si>
    <t>Loss attributable to minority interest</t>
  </si>
  <si>
    <t>Loss attributable to members of the parent entity</t>
  </si>
  <si>
    <t>Loss per share:</t>
  </si>
  <si>
    <t>Basic and diluted</t>
  </si>
  <si>
    <t>Notes</t>
  </si>
  <si>
    <t>As Restated</t>
  </si>
  <si>
    <t>Current assets</t>
  </si>
  <si>
    <t>Cash and cash equivalents</t>
  </si>
  <si>
    <t>Trade and other receivables, net</t>
  </si>
  <si>
    <t>Total current assets</t>
  </si>
  <si>
    <t>Non-current assets</t>
  </si>
  <si>
    <t>Property, plant and equipment, net</t>
  </si>
  <si>
    <t>Other intangible assets, net</t>
  </si>
  <si>
    <t>Total non-current assets</t>
  </si>
  <si>
    <t>Current liabilities</t>
  </si>
  <si>
    <t>Trade and other payables</t>
  </si>
  <si>
    <t>Deferred revenue</t>
  </si>
  <si>
    <t>Borrowings</t>
  </si>
  <si>
    <t>Conversion option derivative</t>
  </si>
  <si>
    <t>Total current liabilities</t>
  </si>
  <si>
    <t>Non-current liabilities</t>
  </si>
  <si>
    <t>Deferred tax liability</t>
  </si>
  <si>
    <t>Total non-current liabilities</t>
  </si>
  <si>
    <t>Total liabilities</t>
  </si>
  <si>
    <t>Equity</t>
  </si>
  <si>
    <t>Issued capital</t>
  </si>
  <si>
    <t>(b)</t>
  </si>
  <si>
    <t>Total equity</t>
  </si>
  <si>
    <t>Employee</t>
  </si>
  <si>
    <t>Foreign</t>
  </si>
  <si>
    <t>equity-</t>
  </si>
  <si>
    <t>currency</t>
  </si>
  <si>
    <t>Option</t>
  </si>
  <si>
    <t>settled</t>
  </si>
  <si>
    <t>translation</t>
  </si>
  <si>
    <t>premium</t>
  </si>
  <si>
    <t>benefits</t>
  </si>
  <si>
    <t>Accumulated</t>
  </si>
  <si>
    <t>Minority</t>
  </si>
  <si>
    <t>reserve</t>
  </si>
  <si>
    <t>deficit</t>
  </si>
  <si>
    <t>interest</t>
  </si>
  <si>
    <t>Balance at July 1,
2005</t>
  </si>
  <si>
    <t>Loss attributable
to members of the
parent entity</t>
  </si>
  <si>
    <t>Foreign currency
translation
adjustment</t>
  </si>
  <si>
    <t>Total recognized
income and expense</t>
  </si>
  <si>
    <t>Shares issued, net
of issue costs</t>
  </si>
  <si>
    <t>Warrants attached
to convertible
loan note</t>
  </si>
  <si>
    <t>Share options and
warrants issued</t>
  </si>
  <si>
    <t>Balance at December
31, 2005</t>
  </si>
  <si>
    <t>Balance at
July 1, 2004</t>
  </si>
  <si>
    <t>Minority interest
share of loss</t>
  </si>
  <si>
    <t>Share options issued</t>
  </si>
  <si>
    <t>Reversal of
minority interest</t>
  </si>
  <si>
    <t>Balance at December
31, 2004</t>
  </si>
  <si>
    <t>Cash flows from operating activities</t>
  </si>
  <si>
    <t>Payments to suppliers, employees and consultants</t>
  </si>
  <si>
    <t>Research and development expenditure</t>
  </si>
  <si>
    <t>Interest received</t>
  </si>
  <si>
    <t>Other income</t>
  </si>
  <si>
    <t>Income received in advance</t>
  </si>
  <si>
    <t>Net cash used in operating activities</t>
  </si>
  <si>
    <t>Cash flows from investing activities</t>
  </si>
  <si>
    <t>Purchase of property, plant and equipment</t>
  </si>
  <si>
    <t>Proceeds on sale of property, plant and equipment</t>
  </si>
  <si>
    <t>Net cash paid for increased interest in subsidiary</t>
  </si>
  <si>
    <t>Net cash paid for acquisitions of businesses</t>
  </si>
  <si>
    <t>Net cash used in investing activities</t>
  </si>
  <si>
    <t>Cash flows from financing activities</t>
  </si>
  <si>
    <t>Proceeds from issue of ordinary shares</t>
  </si>
  <si>
    <t>Payment of share issue costs</t>
  </si>
  <si>
    <t>Proceeds from convertible loan note</t>
  </si>
  <si>
    <t>Costs of convertible loan note financing</t>
  </si>
  <si>
    <t>Net cash provided by financing activities</t>
  </si>
  <si>
    <t>Net increase / (decrease) in cash and cash
equivalents</t>
  </si>
  <si>
    <t>Cash and cash equivalents at the beginning of the
period</t>
  </si>
  <si>
    <t>Effects of exchange rate changes on the balance
of cash and cash equivalents held in foreign
currencies</t>
  </si>
  <si>
    <t>Cash and cash equivalents at the end of the period</t>
  </si>
  <si>
    <t>At cost</t>
  </si>
  <si>
    <t>Accumulated depreciation</t>
  </si>
  <si>
    <t>Accumulated amortization</t>
  </si>
  <si>
    <t xml:space="preserve"> •</t>
  </si>
  <si>
    <t>Property, plant and equipment</t>
  </si>
  <si>
    <t>Deferred tax asset</t>
  </si>
  <si>
    <t>In-process research and development</t>
  </si>
  <si>
    <t>Basic and diluted loss per share</t>
  </si>
  <si>
    <t>Consolidated</t>
  </si>
  <si>
    <t>effects of</t>
  </si>
  <si>
    <t>Superseded</t>
  </si>
  <si>
    <t>transition to</t>
  </si>
  <si>
    <t>policies *</t>
  </si>
  <si>
    <t>A-IFRS</t>
  </si>
  <si>
    <t>Trade and other receivables</t>
  </si>
  <si>
    <t>Property, plant and
equipment</t>
  </si>
  <si>
    <t>Other intangible assets</t>
  </si>
  <si>
    <t>b</t>
  </si>
  <si>
    <t xml:space="preserve"> NOTES TO THE FINANCIAL STATEMENTS 
(in Australian dollars) 
(Unaudited</t>
  </si>
  <si>
    <t>c, d</t>
  </si>
  <si>
    <t>Deficit accumulated prior
to development stage</t>
  </si>
  <si>
    <t>Deficit accumulated during
development stage</t>
  </si>
  <si>
    <t>f</t>
  </si>
  <si>
    <t>Parent entity interest</t>
  </si>
  <si>
    <t>Total minority interest</t>
  </si>
  <si>
    <t xml:space="preserve"> Effect of A-IFRS on the statement of operations for the half-year ended December 31, 2004</t>
  </si>
  <si>
    <t>Corporate office expenses</t>
  </si>
  <si>
    <t>b, d, e</t>
  </si>
  <si>
    <t>a</t>
  </si>
  <si>
    <t>Loss attributable to
minority interest</t>
  </si>
  <si>
    <t>Loss attributable to
members of the parent
entity</t>
  </si>
  <si>
    <t xml:space="preserve"> Effect of A-IFRS on the statement of operations for the financial year ended June 30, 2005</t>
  </si>
  <si>
    <t xml:space="preserve"> Effect of A-IFRS on the balance sheet as at December 31, 2004</t>
  </si>
  <si>
    <t>Current Assets</t>
  </si>
  <si>
    <t>e</t>
  </si>
  <si>
    <t>Deferred tax liabilities</t>
  </si>
  <si>
    <t>Total non-current
liabilities</t>
  </si>
  <si>
    <t xml:space="preserve"> Effect of A-IFRS on the balance sheet as at June 30, 2005</t>
  </si>
  <si>
    <t xml:space="preserve"> Explanatory notes to the reconciliations</t>
  </si>
  <si>
    <t>July, 1 2004</t>
  </si>
  <si>
    <t>June 30, 2005</t>
  </si>
  <si>
    <t>Deferred tax assets not recognized
under previous GAAP</t>
  </si>
  <si>
    <t>Deferred tax liabilities not
recognized under previous GAAP</t>
  </si>
  <si>
    <t>Net increase in deferred tax balances</t>
  </si>
  <si>
    <t>Net impact on deferred tax at beginning of period</t>
  </si>
  <si>
    <t>Impact on loss for period</t>
  </si>
  <si>
    <t>Deferred tax capitalized to goodwill</t>
  </si>
  <si>
    <t>Net impact of deferred tax at end of period</t>
  </si>
  <si>
    <t>July 1, 2004</t>
  </si>
  <si>
    <t>Income tax benefit / expense</t>
  </si>
  <si>
    <t>Direct acquisition costs
capitalized</t>
  </si>
  <si>
    <t>Amortization of grossed-up
intangible</t>
  </si>
  <si>
    <t>Amortization of intangibles
previously unamortized</t>
  </si>
  <si>
    <t>Transfer from foreign
currency translation
reserve</t>
  </si>
  <si>
    <t>c</t>
  </si>
  <si>
    <t>Expensed share-based
payments</t>
  </si>
  <si>
    <t>d</t>
  </si>
  <si>
    <t>Goodwill no longer amortized</t>
  </si>
  <si>
    <t>Total adjustment to
accumulated losses</t>
  </si>
  <si>
    <t>Attributable to members of
the parent entity</t>
  </si>
  <si>
    <t>Attributable to minority
interests</t>
  </si>
  <si>
    <t>Condensed Consolidated Statement of</t>
  </si>
  <si>
    <t>Operations (A-IFRS)</t>
  </si>
  <si>
    <t>Six months ended December 31, 2005</t>
  </si>
  <si>
    <t>As previously</t>
  </si>
  <si>
    <t>reported</t>
  </si>
  <si>
    <t>Loss attributable to members of the
parent entity</t>
  </si>
  <si>
    <t>Loss per share  basic and diluted</t>
  </si>
  <si>
    <t xml:space="preserve"> NOTES TO THE FINANCIAL STATEMENTS 
(in Australian dollars) 
(Unaudited)</t>
  </si>
  <si>
    <t>Condensed Consolidated Balance</t>
  </si>
  <si>
    <t>Sheet (A-IFRS)</t>
  </si>
  <si>
    <t>As of December 31, 2005</t>
  </si>
  <si>
    <t>Current liabilities:</t>
  </si>
  <si>
    <t>Non-current liabilities:</t>
  </si>
  <si>
    <t>Net assets / total equity</t>
  </si>
  <si>
    <t>Loss for the period in accordance
with A-IFRS</t>
  </si>
  <si>
    <t>Loss attributable to members of the
parent entity under A-IFRS</t>
  </si>
  <si>
    <t>US GAAP adjustments:</t>
  </si>
  <si>
    <t>Share-based compensation expense</t>
  </si>
  <si>
    <t>(a)</t>
  </si>
  <si>
    <t>Fair value of equity instruments
issued as consideration 
amortization expense</t>
  </si>
  <si>
    <t>(c)</t>
  </si>
  <si>
    <t>Sales of stock by subsidiaries 
amortization expense</t>
  </si>
  <si>
    <t>(d)</t>
  </si>
  <si>
    <t>Deferred tax effect of US GAAP
adjustments</t>
  </si>
  <si>
    <t>(b</t>
  </si>
  <si>
    <t>)(c)(d)</t>
  </si>
  <si>
    <t>US GAAP adjustments attributable to
minority interest</t>
  </si>
  <si>
    <t>Net loss in accordance with US GAAP</t>
  </si>
  <si>
    <t>Loss per share in accordance with US
GAAP</t>
  </si>
  <si>
    <t>(e)</t>
  </si>
  <si>
    <t>Weighted average number of shares
 basic and diluted</t>
  </si>
  <si>
    <t>Total equity in accordance with A-IFRS</t>
  </si>
  <si>
    <t>Fair value of equity instruments
issued as consideration</t>
  </si>
  <si>
    <t>Sales of stock by subsidiaries</t>
  </si>
  <si>
    <t>Deferred tax impact of US GAAP
adjustments</t>
  </si>
  <si>
    <t>Total equity in accordance with US GAAP</t>
  </si>
  <si>
    <t>Balance in accordance with US GAAP at
beginning of period</t>
  </si>
  <si>
    <t>Issuance of shares and options in
connection with acquisitions, net of
issue costs</t>
  </si>
  <si>
    <t>Issuance of shares in connection with
PIPE, net of issue costs</t>
  </si>
  <si>
    <t>Issuance of shares in connection with
exercise of options</t>
  </si>
  <si>
    <t>Issuance of options and non-vested shares
for services rendered</t>
  </si>
  <si>
    <t>Warrants attached to convertible loan note</t>
  </si>
  <si>
    <t>Foreign currency translation adjustment</t>
  </si>
  <si>
    <t>Balance in accordance with US GAAP at end
of period</t>
  </si>
  <si>
    <t>December 31, 2004</t>
  </si>
  <si>
    <t>US GAAP net loss, as reported</t>
  </si>
  <si>
    <t>Add: Stock-based employee compensation expense included
in reported US GAAP net loss</t>
  </si>
  <si>
    <t>Deduct: Total stock-based employee compensation expense
determined under fair value based method</t>
  </si>
  <si>
    <t>US GAAP pro forma net loss</t>
  </si>
  <si>
    <t>US GAAP basic and diluted loss per share</t>
  </si>
  <si>
    <t>As reported</t>
  </si>
  <si>
    <t>Pro forma</t>
  </si>
  <si>
    <t>Expected volatility</t>
  </si>
  <si>
    <t>55%</t>
  </si>
  <si>
    <t>60%</t>
  </si>
  <si>
    <t>Expected dividends</t>
  </si>
  <si>
    <t>0%</t>
  </si>
  <si>
    <t>Expected term</t>
  </si>
  <si>
    <t>3 months  3.65 years</t>
  </si>
  <si>
    <t>2 years  3.12 years</t>
  </si>
  <si>
    <t>Risk-free rate</t>
  </si>
  <si>
    <t>4.92% - 5.35%</t>
  </si>
  <si>
    <t>5.10% - 5.36%</t>
  </si>
  <si>
    <t>Weighted</t>
  </si>
  <si>
    <t>average exercise</t>
  </si>
  <si>
    <t>options</t>
  </si>
  <si>
    <t>price</t>
  </si>
  <si>
    <t>Outstanding at
beginning of
period</t>
  </si>
  <si>
    <t>Granted</t>
  </si>
  <si>
    <t>Exercised</t>
  </si>
  <si>
    <t>Sold</t>
  </si>
  <si>
    <t>Forfeited</t>
  </si>
  <si>
    <t>Expired</t>
  </si>
  <si>
    <t>Outstanding at end
of period</t>
  </si>
  <si>
    <t>Exercisable at end
of period</t>
  </si>
  <si>
    <t>Six months ended December</t>
  </si>
  <si>
    <t>warrants</t>
  </si>
  <si>
    <t>Outstanding at beginning of period</t>
  </si>
  <si>
    <t>Outstanding at end of period</t>
  </si>
  <si>
    <t>Exercisable at end of period</t>
  </si>
  <si>
    <t>average grant</t>
  </si>
  <si>
    <t>ADSs</t>
  </si>
  <si>
    <t>date value</t>
  </si>
  <si>
    <t>Nil</t>
  </si>
  <si>
    <t>inception of</t>
  </si>
  <si>
    <t>development stage</t>
  </si>
  <si>
    <t>(Dec 1, 2000 to Dec</t>
  </si>
  <si>
    <t>31, 2005)</t>
  </si>
  <si>
    <t>(December 1, 2000</t>
  </si>
  <si>
    <t>to December 31,</t>
  </si>
  <si>
    <t>2005)</t>
  </si>
  <si>
    <t>Interest expense</t>
  </si>
  <si>
    <t>Equity contributions from minority interest</t>
  </si>
  <si>
    <t>Net increase in cash and cash equivalents</t>
  </si>
  <si>
    <t>Cash and cash equivalents at the beginning of the period</t>
  </si>
  <si>
    <t>Effects of exchange rate changes on the balance of cash
held in foreign currencies</t>
  </si>
  <si>
    <t>Contributed</t>
  </si>
  <si>
    <t>equity</t>
  </si>
  <si>
    <t>shares</t>
  </si>
  <si>
    <t>Balance at inception of development stage  December 1, 2000</t>
  </si>
  <si>
    <t>Issue of shares in connection with placement at $0.30 per
share, net of issue costs  December 1, 2000</t>
  </si>
  <si>
    <t>Non-cash issue of shares as consideration for acquisition
at $0.30 per share, net of issue costs  May 10, 2001</t>
  </si>
  <si>
    <t>Balance, June 30, 2001</t>
  </si>
  <si>
    <t>Issue of shares in connection with placement at $0.20 per
share, net of issue costs  November 22, 2001</t>
  </si>
  <si>
    <t>Issue of shares in connection with share purchase plan at
$0.22 per share, net of issue costs  May 9, 2002</t>
  </si>
  <si>
    <t>Balance, June 30, 2002</t>
  </si>
  <si>
    <t>Issue of shares in connection with placement at $0.12 per
share, net of issue costs  October 10, 2002</t>
  </si>
  <si>
    <t>Non-cash issue of shares in lieu of directors fees at
$0.13 per share  November 25, 2002</t>
  </si>
  <si>
    <t>Issue of shares pursuant to exercise of stock options at
$0.20 per share  June 19, 2003</t>
  </si>
  <si>
    <t>Balance, June 30, 2003</t>
  </si>
  <si>
    <t>Issue of shares in connection with share purchase plan at
$0.24 per share, net of issue costs  August 4, 2003</t>
  </si>
  <si>
    <t>Issue of shares pursuant to exercise of stock options at
$0.20 per share  August 2003 to May 2004</t>
  </si>
  <si>
    <t>Non-cash issue of shares as consideration for acquisition
at $0.50 per share, net of issue costs  October 6, 2003</t>
  </si>
  <si>
    <t>Issue of shares in connection with placement at $1.09 per
share, net of issue costs  April 20, 2004</t>
  </si>
  <si>
    <t>Issue of shares in connection with placement at $1.16 per
share, net of issue costs  April 23, 2004</t>
  </si>
  <si>
    <t>Balance, June 30, 2004</t>
  </si>
  <si>
    <t>Non-cash issue of shares as consideration for acquisition
at $1.09 per share, net of issue costs  August 5, 2004</t>
  </si>
  <si>
    <t>Issue of shares pursuant to exercise of stock options at
$0.20 per share  July 2004 to December 2004</t>
  </si>
  <si>
    <t>Issue of shares pursuant to exercise of stock options at
$0.40 per share  October 2004 to December 2004</t>
  </si>
  <si>
    <t>Issue of shares pursuant to exercise of stock options at
$0.50 per share  December 14, 2004</t>
  </si>
  <si>
    <t>Issue of shares pursuant to exercise of stock options at
$0.65 per share  December 14, 2004</t>
  </si>
  <si>
    <t>Balance, June 30, 2005</t>
  </si>
  <si>
    <t>Issue of shares in connection with PIPE at $0.848 per
share, net of issue costs  September 5, 2005</t>
  </si>
  <si>
    <t>Non-cash issue of shares as consideration for acquisition
at $0.71 per share, net of issue costs  December 30, 2005</t>
  </si>
  <si>
    <t>Balance, December 31, 2005</t>
  </si>
  <si>
    <t xml:space="preserve"> CONDENSED CONSOLIDATED BALANCE SHEET 
(in Australian dollars) 
(Unaudited)</t>
  </si>
  <si>
    <t>Commitments and contingencies</t>
  </si>
  <si>
    <t>Common stock</t>
  </si>
  <si>
    <t>Additional paid-in capital</t>
  </si>
  <si>
    <t>Accumulated other comprehensive
(loss) / income</t>
  </si>
  <si>
    <t>Deficit accumulated prior to
development stage</t>
  </si>
  <si>
    <t>Total liabilities and
stockholders equity</t>
  </si>
  <si>
    <t>Twelve months</t>
  </si>
  <si>
    <t>Write off of in-process research
and development</t>
  </si>
  <si>
    <t>Foreign exchange (gain)/loss</t>
  </si>
  <si>
    <t>Non-operating income (expense):</t>
  </si>
  <si>
    <t>Interest income</t>
  </si>
  <si>
    <t>Loss per share (basic and diluted)</t>
  </si>
  <si>
    <t>($</t>
  </si>
  <si>
    <t>)</t>
  </si>
  <si>
    <t>Weighted average number of ordinary
shares (basic and diluted)</t>
  </si>
</sst>
</file>

<file path=xl/styles.xml><?xml version="1.0" encoding="utf-8"?>
<styleSheet xmlns="http://schemas.openxmlformats.org/spreadsheetml/2006/main">
  <numFmts count="7">
    <numFmt numFmtId="164" formatCode="General"/>
    <numFmt numFmtId="165" formatCode="#,##0"/>
    <numFmt numFmtId="166" formatCode="_(\$* #,##0.00_);_(\$* \(#,##0.00\);_(\$* \-??_);_(@_)"/>
    <numFmt numFmtId="167" formatCode="_(\$* #,##0_);_(\$* \(#,##0\);_(\$* \-_);_(@_)"/>
    <numFmt numFmtId="168" formatCode="\(#,##0_);[RED]\(#,##0\)"/>
    <numFmt numFmtId="169" formatCode="\(#,##0.00_);[RED]\(#,##0.00\)"/>
    <numFmt numFmtId="170"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4" fontId="0" fillId="0" borderId="0" xfId="0" applyFont="1" applyAlignment="1">
      <alignment wrapText="1"/>
    </xf>
    <xf numFmtId="168" fontId="0" fillId="0" borderId="0" xfId="0" applyNumberFormat="1" applyAlignment="1">
      <alignment/>
    </xf>
    <xf numFmtId="164" fontId="2" fillId="0" borderId="0" xfId="0" applyFont="1" applyAlignment="1">
      <alignment wrapText="1"/>
    </xf>
    <xf numFmtId="169" fontId="0" fillId="0" borderId="0" xfId="0" applyNumberFormat="1" applyAlignment="1">
      <alignment/>
    </xf>
    <xf numFmtId="164" fontId="2" fillId="0" borderId="0" xfId="0" applyFont="1" applyBorder="1" applyAlignment="1">
      <alignment wrapText="1"/>
    </xf>
    <xf numFmtId="170" fontId="0" fillId="0" borderId="0" xfId="0" applyNumberFormat="1" applyAlignment="1">
      <alignment/>
    </xf>
    <xf numFmtId="165" fontId="2" fillId="0" borderId="0" xfId="0" applyNumberFormat="1" applyFont="1" applyAlignment="1">
      <alignment/>
    </xf>
    <xf numFmtId="167" fontId="0" fillId="0" borderId="0" xfId="0" applyNumberFormat="1" applyBorder="1" applyAlignment="1">
      <alignment/>
    </xf>
    <xf numFmtId="164" fontId="3" fillId="0" borderId="0" xfId="0" applyFont="1" applyAlignment="1">
      <alignment/>
    </xf>
    <xf numFmtId="164" fontId="0" fillId="0" borderId="0" xfId="0" applyFont="1" applyBorder="1" applyAlignment="1">
      <alignment/>
    </xf>
    <xf numFmtId="165" fontId="2" fillId="0" borderId="0"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styles" Target="styles.xml" /><Relationship Id="rId75" Type="http://schemas.openxmlformats.org/officeDocument/2006/relationships/sharedStrings" Target="sharedStrings.xml" /><Relationship Id="rId7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O9"/>
  <sheetViews>
    <sheetView tabSelected="1" workbookViewId="0" topLeftCell="A1">
      <selection activeCell="A1" sqref="A1"/>
    </sheetView>
  </sheetViews>
  <sheetFormatPr defaultColWidth="8.00390625" defaultRowHeight="15"/>
  <cols>
    <col min="1" max="1" width="8.7109375" style="0" customWidth="1"/>
    <col min="2" max="2" width="31.7109375" style="0" customWidth="1"/>
    <col min="3" max="4" width="8.7109375" style="0" customWidth="1"/>
    <col min="5" max="5" width="23.7109375" style="0" customWidth="1"/>
    <col min="6" max="7" width="8.7109375" style="0" customWidth="1"/>
    <col min="8" max="8" width="25.7109375" style="0" customWidth="1"/>
    <col min="9" max="10" width="8.7109375" style="0" customWidth="1"/>
    <col min="11" max="11" width="24.7109375" style="0" customWidth="1"/>
    <col min="12" max="13" width="8.7109375" style="0" customWidth="1"/>
    <col min="14" max="14" width="22.7109375" style="0" customWidth="1"/>
    <col min="15" max="16384" width="8.7109375" style="0" customWidth="1"/>
  </cols>
  <sheetData>
    <row r="2" spans="1:6" ht="15">
      <c r="A2" s="1" t="s">
        <v>0</v>
      </c>
      <c r="B2" s="1"/>
      <c r="C2" s="1"/>
      <c r="D2" s="1"/>
      <c r="E2" s="1"/>
      <c r="F2" s="1"/>
    </row>
    <row r="5" spans="1:15" ht="15">
      <c r="A5" s="2"/>
      <c r="B5" s="2"/>
      <c r="C5" s="2"/>
      <c r="D5" s="2"/>
      <c r="E5" s="2"/>
      <c r="F5" s="2"/>
      <c r="G5" s="2"/>
      <c r="H5" s="2"/>
      <c r="I5" s="2"/>
      <c r="J5" s="2"/>
      <c r="K5" s="2"/>
      <c r="L5" s="2"/>
      <c r="M5" s="2"/>
      <c r="N5" s="2"/>
      <c r="O5" s="2"/>
    </row>
    <row r="6" spans="2:14" ht="15">
      <c r="B6" s="3" t="s">
        <v>1</v>
      </c>
      <c r="H6" s="3" t="s">
        <v>2</v>
      </c>
      <c r="K6" s="3" t="s">
        <v>3</v>
      </c>
      <c r="N6" s="3" t="s">
        <v>4</v>
      </c>
    </row>
    <row r="7" spans="2:14" ht="15">
      <c r="B7" s="3" t="s">
        <v>5</v>
      </c>
      <c r="E7" s="3" t="s">
        <v>6</v>
      </c>
      <c r="H7" s="3" t="s">
        <v>7</v>
      </c>
      <c r="K7" s="3" t="s">
        <v>8</v>
      </c>
      <c r="N7" s="3" t="s">
        <v>9</v>
      </c>
    </row>
    <row r="8" spans="2:14" ht="15">
      <c r="B8" t="s">
        <v>10</v>
      </c>
      <c r="E8" s="4">
        <v>158342070</v>
      </c>
      <c r="H8" s="5">
        <v>0.421</v>
      </c>
      <c r="K8" s="6">
        <v>66662012</v>
      </c>
      <c r="N8" s="6">
        <v>7133</v>
      </c>
    </row>
    <row r="9" spans="1:15" ht="15">
      <c r="A9" s="2"/>
      <c r="B9" s="2"/>
      <c r="C9" s="2"/>
      <c r="D9" s="2"/>
      <c r="E9" s="2"/>
      <c r="F9" s="2"/>
      <c r="G9" s="2"/>
      <c r="H9" s="2"/>
      <c r="I9" s="2"/>
      <c r="J9" s="2"/>
      <c r="K9" s="2"/>
      <c r="L9" s="2"/>
      <c r="M9" s="2"/>
      <c r="N9" s="2"/>
      <c r="O9" s="2"/>
    </row>
  </sheetData>
  <sheetProtection selectLockedCells="1" selectUnlockedCells="1"/>
  <mergeCells count="3">
    <mergeCell ref="A2:F2"/>
    <mergeCell ref="A5:O5"/>
    <mergeCell ref="A9:O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1" t="s">
        <v>85</v>
      </c>
      <c r="B2" s="11"/>
      <c r="C2" s="11"/>
      <c r="D2" s="11"/>
      <c r="E2" s="11"/>
      <c r="F2" s="11"/>
    </row>
    <row r="5" spans="3:9" ht="15">
      <c r="C5" s="2" t="s">
        <v>92</v>
      </c>
      <c r="D5" s="2"/>
      <c r="E5" s="2"/>
      <c r="G5" s="2" t="s">
        <v>93</v>
      </c>
      <c r="H5" s="2"/>
      <c r="I5" s="2"/>
    </row>
    <row r="6" spans="3:9" ht="15">
      <c r="C6" s="2" t="s">
        <v>94</v>
      </c>
      <c r="D6" s="2"/>
      <c r="E6" s="2"/>
      <c r="G6" s="2" t="s">
        <v>95</v>
      </c>
      <c r="H6" s="2"/>
      <c r="I6" s="2"/>
    </row>
    <row r="7" spans="1:8" ht="15">
      <c r="A7" t="s">
        <v>96</v>
      </c>
      <c r="D7" s="4">
        <v>225327359</v>
      </c>
      <c r="H7" s="4">
        <v>207802540</v>
      </c>
    </row>
    <row r="8" spans="1:8" ht="15">
      <c r="A8" t="s">
        <v>97</v>
      </c>
      <c r="D8" s="4">
        <v>74307640</v>
      </c>
      <c r="H8" s="4">
        <v>74307640</v>
      </c>
    </row>
    <row r="9" spans="1:8" ht="15">
      <c r="A9" s="7" t="s">
        <v>98</v>
      </c>
      <c r="D9" s="4">
        <v>76512740</v>
      </c>
      <c r="H9" s="4">
        <v>76512740</v>
      </c>
    </row>
    <row r="10" spans="3:9" ht="15">
      <c r="C10" s="2"/>
      <c r="D10" s="2"/>
      <c r="E10" s="2"/>
      <c r="F10" s="2"/>
      <c r="G10" s="2"/>
      <c r="H10" s="2"/>
      <c r="I10" s="2"/>
    </row>
    <row r="12" spans="1:8" ht="15">
      <c r="A12" t="s">
        <v>99</v>
      </c>
      <c r="D12" s="4">
        <v>376147739</v>
      </c>
      <c r="H12" s="4">
        <v>358622920</v>
      </c>
    </row>
    <row r="13" spans="3:9" ht="15">
      <c r="C13" s="2"/>
      <c r="D13" s="2"/>
      <c r="E13" s="2"/>
      <c r="F13" s="2"/>
      <c r="G13" s="2"/>
      <c r="H13" s="2"/>
      <c r="I13" s="2"/>
    </row>
  </sheetData>
  <sheetProtection selectLockedCells="1" selectUnlockedCells="1"/>
  <mergeCells count="7">
    <mergeCell ref="A2:F2"/>
    <mergeCell ref="C5:E5"/>
    <mergeCell ref="G5:I5"/>
    <mergeCell ref="C6:E6"/>
    <mergeCell ref="G6:I6"/>
    <mergeCell ref="C10:I10"/>
    <mergeCell ref="C13:I13"/>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Y32"/>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7:25" ht="15">
      <c r="G3" s="1" t="s">
        <v>100</v>
      </c>
      <c r="H3" s="1"/>
      <c r="I3" s="1"/>
      <c r="K3" s="1" t="s">
        <v>100</v>
      </c>
      <c r="L3" s="1"/>
      <c r="M3" s="1"/>
      <c r="O3" s="1" t="s">
        <v>100</v>
      </c>
      <c r="P3" s="1"/>
      <c r="Q3" s="1"/>
      <c r="S3" s="2"/>
      <c r="T3" s="2"/>
      <c r="U3" s="2"/>
      <c r="W3" s="2"/>
      <c r="X3" s="2"/>
      <c r="Y3" s="2"/>
    </row>
    <row r="4" spans="3:25" ht="15">
      <c r="C4" s="1" t="s">
        <v>101</v>
      </c>
      <c r="D4" s="1"/>
      <c r="E4" s="1"/>
      <c r="G4" s="1" t="s">
        <v>102</v>
      </c>
      <c r="H4" s="1"/>
      <c r="I4" s="1"/>
      <c r="K4" s="1" t="s">
        <v>102</v>
      </c>
      <c r="L4" s="1"/>
      <c r="M4" s="1"/>
      <c r="O4" s="1" t="s">
        <v>102</v>
      </c>
      <c r="P4" s="1"/>
      <c r="Q4" s="1"/>
      <c r="S4" s="1" t="s">
        <v>101</v>
      </c>
      <c r="T4" s="1"/>
      <c r="U4" s="1"/>
      <c r="W4" s="1" t="s">
        <v>101</v>
      </c>
      <c r="X4" s="1"/>
      <c r="Y4" s="1"/>
    </row>
    <row r="5" spans="3:25" ht="15">
      <c r="C5" s="1" t="s">
        <v>103</v>
      </c>
      <c r="D5" s="1"/>
      <c r="E5" s="1"/>
      <c r="G5" s="1" t="s">
        <v>104</v>
      </c>
      <c r="H5" s="1"/>
      <c r="I5" s="1"/>
      <c r="K5" s="1" t="s">
        <v>103</v>
      </c>
      <c r="L5" s="1"/>
      <c r="M5" s="1"/>
      <c r="O5" s="1" t="s">
        <v>104</v>
      </c>
      <c r="P5" s="1"/>
      <c r="Q5" s="1"/>
      <c r="S5" s="1" t="s">
        <v>104</v>
      </c>
      <c r="T5" s="1"/>
      <c r="U5" s="1"/>
      <c r="W5" s="1" t="s">
        <v>104</v>
      </c>
      <c r="X5" s="1"/>
      <c r="Y5" s="1"/>
    </row>
    <row r="6" spans="3:25" ht="15">
      <c r="C6" s="1" t="s">
        <v>105</v>
      </c>
      <c r="D6" s="1"/>
      <c r="E6" s="1"/>
      <c r="G6" s="1" t="s">
        <v>106</v>
      </c>
      <c r="H6" s="1"/>
      <c r="I6" s="1"/>
      <c r="K6" s="1" t="s">
        <v>105</v>
      </c>
      <c r="L6" s="1"/>
      <c r="M6" s="1"/>
      <c r="O6" s="1" t="s">
        <v>107</v>
      </c>
      <c r="P6" s="1"/>
      <c r="Q6" s="1"/>
      <c r="S6" s="1" t="s">
        <v>107</v>
      </c>
      <c r="T6" s="1"/>
      <c r="U6" s="1"/>
      <c r="W6" s="1" t="s">
        <v>107</v>
      </c>
      <c r="X6" s="1"/>
      <c r="Y6" s="1"/>
    </row>
    <row r="7" spans="3:25" ht="15">
      <c r="C7" s="1" t="s">
        <v>31</v>
      </c>
      <c r="D7" s="1"/>
      <c r="E7" s="1"/>
      <c r="G7" s="1" t="s">
        <v>31</v>
      </c>
      <c r="H7" s="1"/>
      <c r="I7" s="1"/>
      <c r="K7" s="1" t="s">
        <v>31</v>
      </c>
      <c r="L7" s="1"/>
      <c r="M7" s="1"/>
      <c r="O7" s="1" t="s">
        <v>31</v>
      </c>
      <c r="P7" s="1"/>
      <c r="Q7" s="1"/>
      <c r="S7" s="1" t="s">
        <v>31</v>
      </c>
      <c r="T7" s="1"/>
      <c r="U7" s="1"/>
      <c r="W7" s="1" t="s">
        <v>31</v>
      </c>
      <c r="X7" s="1"/>
      <c r="Y7" s="1"/>
    </row>
    <row r="8" spans="3:25" ht="15">
      <c r="C8" s="1" t="s">
        <v>33</v>
      </c>
      <c r="D8" s="1"/>
      <c r="E8" s="1"/>
      <c r="G8" s="1" t="s">
        <v>33</v>
      </c>
      <c r="H8" s="1"/>
      <c r="I8" s="1"/>
      <c r="K8" s="1" t="s">
        <v>33</v>
      </c>
      <c r="L8" s="1"/>
      <c r="M8" s="1"/>
      <c r="O8" s="1" t="s">
        <v>33</v>
      </c>
      <c r="P8" s="1"/>
      <c r="Q8" s="1"/>
      <c r="S8" s="1" t="s">
        <v>33</v>
      </c>
      <c r="T8" s="1"/>
      <c r="U8" s="1"/>
      <c r="W8" s="1" t="s">
        <v>33</v>
      </c>
      <c r="X8" s="1"/>
      <c r="Y8" s="1"/>
    </row>
    <row r="9" spans="3:25" ht="15">
      <c r="C9" s="1" t="s">
        <v>108</v>
      </c>
      <c r="D9" s="1"/>
      <c r="E9" s="1"/>
      <c r="G9" s="1" t="s">
        <v>108</v>
      </c>
      <c r="H9" s="1"/>
      <c r="I9" s="1"/>
      <c r="K9" s="1" t="s">
        <v>108</v>
      </c>
      <c r="L9" s="1"/>
      <c r="M9" s="1"/>
      <c r="O9" s="1" t="s">
        <v>108</v>
      </c>
      <c r="P9" s="1"/>
      <c r="Q9" s="1"/>
      <c r="S9" s="1" t="s">
        <v>108</v>
      </c>
      <c r="T9" s="1"/>
      <c r="U9" s="1"/>
      <c r="W9" s="1" t="s">
        <v>108</v>
      </c>
      <c r="X9" s="1"/>
      <c r="Y9" s="1"/>
    </row>
    <row r="10" spans="3:25" ht="15">
      <c r="C10" s="1" t="s">
        <v>109</v>
      </c>
      <c r="D10" s="1"/>
      <c r="E10" s="1"/>
      <c r="G10" s="1" t="s">
        <v>109</v>
      </c>
      <c r="H10" s="1"/>
      <c r="I10" s="1"/>
      <c r="K10" s="1" t="s">
        <v>109</v>
      </c>
      <c r="L10" s="1"/>
      <c r="M10" s="1"/>
      <c r="O10" s="1" t="s">
        <v>109</v>
      </c>
      <c r="P10" s="1"/>
      <c r="Q10" s="1"/>
      <c r="S10" s="1" t="s">
        <v>109</v>
      </c>
      <c r="T10" s="1"/>
      <c r="U10" s="1"/>
      <c r="W10" s="1" t="s">
        <v>110</v>
      </c>
      <c r="X10" s="1"/>
      <c r="Y10" s="1"/>
    </row>
    <row r="11" spans="3:25" ht="15">
      <c r="C11" s="1" t="s">
        <v>111</v>
      </c>
      <c r="D11" s="1"/>
      <c r="E11" s="1"/>
      <c r="G11" s="1" t="s">
        <v>112</v>
      </c>
      <c r="H11" s="1"/>
      <c r="I11" s="1"/>
      <c r="K11" s="1" t="s">
        <v>113</v>
      </c>
      <c r="L11" s="1"/>
      <c r="M11" s="1"/>
      <c r="O11" s="1" t="s">
        <v>114</v>
      </c>
      <c r="P11" s="1"/>
      <c r="Q11" s="1"/>
      <c r="S11" s="1">
        <f>"c"+"d"</f>
        <v>0</v>
      </c>
      <c r="T11" s="1"/>
      <c r="U11" s="1"/>
      <c r="W11" s="2"/>
      <c r="X11" s="2"/>
      <c r="Y11" s="2"/>
    </row>
    <row r="12" ht="15">
      <c r="A12" t="s">
        <v>37</v>
      </c>
    </row>
    <row r="13" spans="1:24" ht="15">
      <c r="A13" t="s">
        <v>38</v>
      </c>
      <c r="D13" s="4">
        <v>3120086</v>
      </c>
      <c r="H13" s="4">
        <v>51631</v>
      </c>
      <c r="L13" s="4">
        <v>3068455</v>
      </c>
      <c r="P13" s="4">
        <v>6552960</v>
      </c>
      <c r="T13" s="4">
        <v>9621415</v>
      </c>
      <c r="X13" s="4">
        <v>12768626</v>
      </c>
    </row>
    <row r="14" spans="1:24" ht="15">
      <c r="A14" t="s">
        <v>40</v>
      </c>
      <c r="D14" s="3" t="s">
        <v>39</v>
      </c>
      <c r="H14" s="3" t="s">
        <v>39</v>
      </c>
      <c r="L14" s="3" t="s">
        <v>39</v>
      </c>
      <c r="P14" s="4">
        <v>119346</v>
      </c>
      <c r="T14" s="4">
        <v>119346</v>
      </c>
      <c r="X14" s="4">
        <v>158385</v>
      </c>
    </row>
    <row r="15" spans="3:25" ht="15">
      <c r="C15" s="2"/>
      <c r="D15" s="2"/>
      <c r="E15" s="2"/>
      <c r="F15" s="2"/>
      <c r="G15" s="2"/>
      <c r="H15" s="2"/>
      <c r="I15" s="2"/>
      <c r="J15" s="2"/>
      <c r="K15" s="2"/>
      <c r="L15" s="2"/>
      <c r="M15" s="2"/>
      <c r="N15" s="2"/>
      <c r="O15" s="2"/>
      <c r="P15" s="2"/>
      <c r="Q15" s="2"/>
      <c r="R15" s="2"/>
      <c r="S15" s="2"/>
      <c r="T15" s="2"/>
      <c r="U15" s="2"/>
      <c r="V15" s="2"/>
      <c r="W15" s="2"/>
      <c r="X15" s="2"/>
      <c r="Y15" s="2"/>
    </row>
    <row r="16" spans="1:24" ht="15">
      <c r="A16" s="3" t="s">
        <v>41</v>
      </c>
      <c r="D16" s="4">
        <v>3120086</v>
      </c>
      <c r="H16" s="4">
        <v>51631</v>
      </c>
      <c r="L16" s="4">
        <v>3068455</v>
      </c>
      <c r="P16" s="4">
        <v>6672306</v>
      </c>
      <c r="T16" s="4">
        <v>9740761</v>
      </c>
      <c r="X16" s="4">
        <v>12927011</v>
      </c>
    </row>
    <row r="17" spans="3:25" ht="15">
      <c r="C17" s="2"/>
      <c r="D17" s="2"/>
      <c r="E17" s="2"/>
      <c r="F17" s="2"/>
      <c r="G17" s="2"/>
      <c r="H17" s="2"/>
      <c r="I17" s="2"/>
      <c r="J17" s="2"/>
      <c r="K17" s="2"/>
      <c r="L17" s="2"/>
      <c r="M17" s="2"/>
      <c r="N17" s="2"/>
      <c r="O17" s="2"/>
      <c r="P17" s="2"/>
      <c r="Q17" s="2"/>
      <c r="R17" s="2"/>
      <c r="S17" s="2"/>
      <c r="T17" s="2"/>
      <c r="U17" s="2"/>
      <c r="V17" s="2"/>
      <c r="W17" s="2"/>
      <c r="X17" s="2"/>
      <c r="Y17" s="2"/>
    </row>
    <row r="19" ht="15">
      <c r="A19" t="s">
        <v>42</v>
      </c>
    </row>
    <row r="20" spans="1:24" ht="15">
      <c r="A20" t="s">
        <v>43</v>
      </c>
      <c r="D20" s="4">
        <v>2427386</v>
      </c>
      <c r="H20" s="4">
        <v>1537944</v>
      </c>
      <c r="L20" s="4">
        <v>889442</v>
      </c>
      <c r="P20" s="4">
        <v>698943</v>
      </c>
      <c r="T20" s="4">
        <v>1588385</v>
      </c>
      <c r="X20" s="4">
        <v>2107953</v>
      </c>
    </row>
    <row r="21" spans="1:24" ht="15">
      <c r="A21" t="s">
        <v>46</v>
      </c>
      <c r="D21" s="4">
        <v>6361287</v>
      </c>
      <c r="H21" s="4">
        <v>3037379</v>
      </c>
      <c r="L21" s="4">
        <v>3323908</v>
      </c>
      <c r="P21" s="4">
        <v>2887061</v>
      </c>
      <c r="T21" s="4">
        <v>6210969</v>
      </c>
      <c r="X21" s="4">
        <v>8242608</v>
      </c>
    </row>
    <row r="22" spans="3:25" ht="15">
      <c r="C22" s="2"/>
      <c r="D22" s="2"/>
      <c r="E22" s="2"/>
      <c r="F22" s="2"/>
      <c r="G22" s="2"/>
      <c r="H22" s="2"/>
      <c r="I22" s="2"/>
      <c r="J22" s="2"/>
      <c r="K22" s="2"/>
      <c r="L22" s="2"/>
      <c r="M22" s="2"/>
      <c r="N22" s="2"/>
      <c r="O22" s="2"/>
      <c r="P22" s="2"/>
      <c r="Q22" s="2"/>
      <c r="R22" s="2"/>
      <c r="S22" s="2"/>
      <c r="T22" s="2"/>
      <c r="U22" s="2"/>
      <c r="V22" s="2"/>
      <c r="W22" s="2"/>
      <c r="X22" s="2"/>
      <c r="Y22" s="2"/>
    </row>
    <row r="23" spans="1:24" ht="15">
      <c r="A23" s="3" t="s">
        <v>49</v>
      </c>
      <c r="D23" s="4">
        <v>8788673</v>
      </c>
      <c r="H23" s="4">
        <v>4575323</v>
      </c>
      <c r="L23" s="4">
        <v>4213350</v>
      </c>
      <c r="P23" s="4">
        <v>3586004</v>
      </c>
      <c r="T23" s="4">
        <v>7799354</v>
      </c>
      <c r="X23" s="4">
        <v>10350561</v>
      </c>
    </row>
    <row r="24" spans="3:25" ht="15">
      <c r="C24" s="2"/>
      <c r="D24" s="2"/>
      <c r="E24" s="2"/>
      <c r="F24" s="2"/>
      <c r="G24" s="2"/>
      <c r="H24" s="2"/>
      <c r="I24" s="2"/>
      <c r="J24" s="2"/>
      <c r="K24" s="2"/>
      <c r="L24" s="2"/>
      <c r="M24" s="2"/>
      <c r="N24" s="2"/>
      <c r="O24" s="2"/>
      <c r="P24" s="2"/>
      <c r="Q24" s="2"/>
      <c r="R24" s="2"/>
      <c r="S24" s="2"/>
      <c r="T24" s="2"/>
      <c r="U24" s="2"/>
      <c r="V24" s="2"/>
      <c r="W24" s="2"/>
      <c r="X24" s="2"/>
      <c r="Y24" s="2"/>
    </row>
    <row r="26" spans="1:24" ht="15">
      <c r="A26" s="3" t="s">
        <v>65</v>
      </c>
      <c r="D26" s="8">
        <v>-5668587</v>
      </c>
      <c r="H26" s="8">
        <v>-4523692</v>
      </c>
      <c r="L26" s="8">
        <v>-1144895</v>
      </c>
      <c r="P26" s="4">
        <v>3086302</v>
      </c>
      <c r="T26" s="4">
        <v>1941407</v>
      </c>
      <c r="X26" s="4">
        <v>2576450</v>
      </c>
    </row>
    <row r="27" spans="3:25" ht="15">
      <c r="C27" s="2"/>
      <c r="D27" s="2"/>
      <c r="E27" s="2"/>
      <c r="F27" s="2"/>
      <c r="G27" s="2"/>
      <c r="H27" s="2"/>
      <c r="I27" s="2"/>
      <c r="J27" s="2"/>
      <c r="K27" s="2"/>
      <c r="L27" s="2"/>
      <c r="M27" s="2"/>
      <c r="N27" s="2"/>
      <c r="O27" s="2"/>
      <c r="P27" s="2"/>
      <c r="Q27" s="2"/>
      <c r="R27" s="2"/>
      <c r="S27" s="2"/>
      <c r="T27" s="2"/>
      <c r="U27" s="2"/>
      <c r="V27" s="2"/>
      <c r="W27" s="2"/>
      <c r="X27" s="2"/>
      <c r="Y27" s="2"/>
    </row>
    <row r="29" spans="1:24" ht="15">
      <c r="A29" s="7" t="s">
        <v>115</v>
      </c>
      <c r="D29" s="8">
        <v>-206727</v>
      </c>
      <c r="H29" s="8">
        <v>-97507</v>
      </c>
      <c r="L29" s="8">
        <v>-109220</v>
      </c>
      <c r="P29" s="8">
        <v>-49154</v>
      </c>
      <c r="T29" s="8">
        <v>-158374</v>
      </c>
      <c r="X29" s="8">
        <v>-213568</v>
      </c>
    </row>
    <row r="30" spans="3:25" ht="15">
      <c r="C30" s="2"/>
      <c r="D30" s="2"/>
      <c r="E30" s="2"/>
      <c r="F30" s="2"/>
      <c r="G30" s="2"/>
      <c r="H30" s="2"/>
      <c r="I30" s="2"/>
      <c r="J30" s="2"/>
      <c r="K30" s="2"/>
      <c r="L30" s="2"/>
      <c r="M30" s="2"/>
      <c r="N30" s="2"/>
      <c r="O30" s="2"/>
      <c r="P30" s="2"/>
      <c r="Q30" s="2"/>
      <c r="R30" s="2"/>
      <c r="S30" s="2"/>
      <c r="T30" s="2"/>
      <c r="U30" s="2"/>
      <c r="V30" s="2"/>
      <c r="W30" s="2"/>
      <c r="X30" s="2"/>
      <c r="Y30" s="2"/>
    </row>
    <row r="32" spans="1:24" ht="15">
      <c r="A32" s="9" t="s">
        <v>116</v>
      </c>
      <c r="D32" s="8">
        <v>-5875314</v>
      </c>
      <c r="H32" s="8">
        <v>-4621199</v>
      </c>
      <c r="L32" s="8">
        <v>-1254115</v>
      </c>
      <c r="P32" s="4">
        <v>3037148</v>
      </c>
      <c r="T32" s="4">
        <v>1783033</v>
      </c>
      <c r="X32" s="4">
        <v>2362882</v>
      </c>
    </row>
  </sheetData>
  <sheetProtection selectLockedCells="1" selectUnlockedCells="1"/>
  <mergeCells count="59">
    <mergeCell ref="G3:I3"/>
    <mergeCell ref="K3:M3"/>
    <mergeCell ref="O3:Q3"/>
    <mergeCell ref="S3:U3"/>
    <mergeCell ref="W3:Y3"/>
    <mergeCell ref="C4:E4"/>
    <mergeCell ref="G4:I4"/>
    <mergeCell ref="K4:M4"/>
    <mergeCell ref="O4:Q4"/>
    <mergeCell ref="S4:U4"/>
    <mergeCell ref="W4:Y4"/>
    <mergeCell ref="C5:E5"/>
    <mergeCell ref="G5:I5"/>
    <mergeCell ref="K5:M5"/>
    <mergeCell ref="O5:Q5"/>
    <mergeCell ref="S5:U5"/>
    <mergeCell ref="W5:Y5"/>
    <mergeCell ref="C6:E6"/>
    <mergeCell ref="G6:I6"/>
    <mergeCell ref="K6:M6"/>
    <mergeCell ref="O6:Q6"/>
    <mergeCell ref="S6:U6"/>
    <mergeCell ref="W6:Y6"/>
    <mergeCell ref="C7:E7"/>
    <mergeCell ref="G7:I7"/>
    <mergeCell ref="K7:M7"/>
    <mergeCell ref="O7:Q7"/>
    <mergeCell ref="S7:U7"/>
    <mergeCell ref="W7:Y7"/>
    <mergeCell ref="C8:E8"/>
    <mergeCell ref="G8:I8"/>
    <mergeCell ref="K8:M8"/>
    <mergeCell ref="O8:Q8"/>
    <mergeCell ref="S8:U8"/>
    <mergeCell ref="W8:Y8"/>
    <mergeCell ref="C9:E9"/>
    <mergeCell ref="G9:I9"/>
    <mergeCell ref="K9:M9"/>
    <mergeCell ref="O9:Q9"/>
    <mergeCell ref="S9:U9"/>
    <mergeCell ref="W9:Y9"/>
    <mergeCell ref="C10:E10"/>
    <mergeCell ref="G10:I10"/>
    <mergeCell ref="K10:M10"/>
    <mergeCell ref="O10:Q10"/>
    <mergeCell ref="S10:U10"/>
    <mergeCell ref="W10:Y10"/>
    <mergeCell ref="C11:E11"/>
    <mergeCell ref="G11:I11"/>
    <mergeCell ref="K11:M11"/>
    <mergeCell ref="O11:Q11"/>
    <mergeCell ref="S11:U11"/>
    <mergeCell ref="W11:Y11"/>
    <mergeCell ref="C15:Y15"/>
    <mergeCell ref="C17:Y17"/>
    <mergeCell ref="C22:Y22"/>
    <mergeCell ref="C24:Y24"/>
    <mergeCell ref="C27:Y27"/>
    <mergeCell ref="C30:Y30"/>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Y30"/>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1" t="s">
        <v>85</v>
      </c>
      <c r="B2" s="11"/>
      <c r="C2" s="11"/>
      <c r="D2" s="11"/>
      <c r="E2" s="11"/>
      <c r="F2" s="11"/>
    </row>
    <row r="6" spans="7:25" ht="15">
      <c r="G6" s="1" t="s">
        <v>100</v>
      </c>
      <c r="H6" s="1"/>
      <c r="I6" s="1"/>
      <c r="K6" s="1" t="s">
        <v>100</v>
      </c>
      <c r="L6" s="1"/>
      <c r="M6" s="1"/>
      <c r="O6" s="1" t="s">
        <v>100</v>
      </c>
      <c r="P6" s="1"/>
      <c r="Q6" s="1"/>
      <c r="S6" s="2"/>
      <c r="T6" s="2"/>
      <c r="U6" s="2"/>
      <c r="W6" s="2"/>
      <c r="X6" s="2"/>
      <c r="Y6" s="2"/>
    </row>
    <row r="7" spans="3:25" ht="15">
      <c r="C7" s="1" t="s">
        <v>101</v>
      </c>
      <c r="D7" s="1"/>
      <c r="E7" s="1"/>
      <c r="G7" s="1" t="s">
        <v>102</v>
      </c>
      <c r="H7" s="1"/>
      <c r="I7" s="1"/>
      <c r="K7" s="1" t="s">
        <v>102</v>
      </c>
      <c r="L7" s="1"/>
      <c r="M7" s="1"/>
      <c r="O7" s="1" t="s">
        <v>102</v>
      </c>
      <c r="P7" s="1"/>
      <c r="Q7" s="1"/>
      <c r="S7" s="1" t="s">
        <v>101</v>
      </c>
      <c r="T7" s="1"/>
      <c r="U7" s="1"/>
      <c r="W7" s="1" t="s">
        <v>101</v>
      </c>
      <c r="X7" s="1"/>
      <c r="Y7" s="1"/>
    </row>
    <row r="8" spans="3:25" ht="15">
      <c r="C8" s="1" t="s">
        <v>103</v>
      </c>
      <c r="D8" s="1"/>
      <c r="E8" s="1"/>
      <c r="G8" s="1" t="s">
        <v>104</v>
      </c>
      <c r="H8" s="1"/>
      <c r="I8" s="1"/>
      <c r="K8" s="1" t="s">
        <v>103</v>
      </c>
      <c r="L8" s="1"/>
      <c r="M8" s="1"/>
      <c r="O8" s="1" t="s">
        <v>104</v>
      </c>
      <c r="P8" s="1"/>
      <c r="Q8" s="1"/>
      <c r="S8" s="1" t="s">
        <v>104</v>
      </c>
      <c r="T8" s="1"/>
      <c r="U8" s="1"/>
      <c r="W8" s="1" t="s">
        <v>104</v>
      </c>
      <c r="X8" s="1"/>
      <c r="Y8" s="1"/>
    </row>
    <row r="9" spans="3:25" ht="15">
      <c r="C9" s="1" t="s">
        <v>105</v>
      </c>
      <c r="D9" s="1"/>
      <c r="E9" s="1"/>
      <c r="G9" s="1" t="s">
        <v>106</v>
      </c>
      <c r="H9" s="1"/>
      <c r="I9" s="1"/>
      <c r="K9" s="1" t="s">
        <v>105</v>
      </c>
      <c r="L9" s="1"/>
      <c r="M9" s="1"/>
      <c r="O9" s="1" t="s">
        <v>107</v>
      </c>
      <c r="P9" s="1"/>
      <c r="Q9" s="1"/>
      <c r="S9" s="1" t="s">
        <v>107</v>
      </c>
      <c r="T9" s="1"/>
      <c r="U9" s="1"/>
      <c r="W9" s="1" t="s">
        <v>107</v>
      </c>
      <c r="X9" s="1"/>
      <c r="Y9" s="1"/>
    </row>
    <row r="10" spans="3:25" ht="15">
      <c r="C10" s="1" t="s">
        <v>31</v>
      </c>
      <c r="D10" s="1"/>
      <c r="E10" s="1"/>
      <c r="G10" s="1" t="s">
        <v>31</v>
      </c>
      <c r="H10" s="1"/>
      <c r="I10" s="1"/>
      <c r="K10" s="1" t="s">
        <v>31</v>
      </c>
      <c r="L10" s="1"/>
      <c r="M10" s="1"/>
      <c r="O10" s="1" t="s">
        <v>31</v>
      </c>
      <c r="P10" s="1"/>
      <c r="Q10" s="1"/>
      <c r="S10" s="1" t="s">
        <v>31</v>
      </c>
      <c r="T10" s="1"/>
      <c r="U10" s="1"/>
      <c r="W10" s="1" t="s">
        <v>31</v>
      </c>
      <c r="X10" s="1"/>
      <c r="Y10" s="1"/>
    </row>
    <row r="11" spans="3:25" ht="15">
      <c r="C11" s="1" t="s">
        <v>33</v>
      </c>
      <c r="D11" s="1"/>
      <c r="E11" s="1"/>
      <c r="G11" s="1" t="s">
        <v>33</v>
      </c>
      <c r="H11" s="1"/>
      <c r="I11" s="1"/>
      <c r="K11" s="1" t="s">
        <v>33</v>
      </c>
      <c r="L11" s="1"/>
      <c r="M11" s="1"/>
      <c r="O11" s="1" t="s">
        <v>33</v>
      </c>
      <c r="P11" s="1"/>
      <c r="Q11" s="1"/>
      <c r="S11" s="1" t="s">
        <v>33</v>
      </c>
      <c r="T11" s="1"/>
      <c r="U11" s="1"/>
      <c r="W11" s="1" t="s">
        <v>33</v>
      </c>
      <c r="X11" s="1"/>
      <c r="Y11" s="1"/>
    </row>
    <row r="12" spans="3:25" ht="15">
      <c r="C12" s="1" t="s">
        <v>108</v>
      </c>
      <c r="D12" s="1"/>
      <c r="E12" s="1"/>
      <c r="G12" s="1" t="s">
        <v>108</v>
      </c>
      <c r="H12" s="1"/>
      <c r="I12" s="1"/>
      <c r="K12" s="1" t="s">
        <v>108</v>
      </c>
      <c r="L12" s="1"/>
      <c r="M12" s="1"/>
      <c r="O12" s="1" t="s">
        <v>108</v>
      </c>
      <c r="P12" s="1"/>
      <c r="Q12" s="1"/>
      <c r="S12" s="1" t="s">
        <v>108</v>
      </c>
      <c r="T12" s="1"/>
      <c r="U12" s="1"/>
      <c r="W12" s="1" t="s">
        <v>108</v>
      </c>
      <c r="X12" s="1"/>
      <c r="Y12" s="1"/>
    </row>
    <row r="13" spans="3:25" ht="15">
      <c r="C13" s="1" t="s">
        <v>109</v>
      </c>
      <c r="D13" s="1"/>
      <c r="E13" s="1"/>
      <c r="G13" s="1" t="s">
        <v>109</v>
      </c>
      <c r="H13" s="1"/>
      <c r="I13" s="1"/>
      <c r="K13" s="1" t="s">
        <v>109</v>
      </c>
      <c r="L13" s="1"/>
      <c r="M13" s="1"/>
      <c r="O13" s="1" t="s">
        <v>109</v>
      </c>
      <c r="P13" s="1"/>
      <c r="Q13" s="1"/>
      <c r="S13" s="1" t="s">
        <v>109</v>
      </c>
      <c r="T13" s="1"/>
      <c r="U13" s="1"/>
      <c r="W13" s="1" t="s">
        <v>110</v>
      </c>
      <c r="X13" s="1"/>
      <c r="Y13" s="1"/>
    </row>
    <row r="14" spans="3:25" ht="15">
      <c r="C14" s="1" t="s">
        <v>111</v>
      </c>
      <c r="D14" s="1"/>
      <c r="E14" s="1"/>
      <c r="G14" s="1" t="s">
        <v>112</v>
      </c>
      <c r="H14" s="1"/>
      <c r="I14" s="1"/>
      <c r="K14" s="1" t="s">
        <v>113</v>
      </c>
      <c r="L14" s="1"/>
      <c r="M14" s="1"/>
      <c r="O14" s="1" t="s">
        <v>114</v>
      </c>
      <c r="P14" s="1"/>
      <c r="Q14" s="1"/>
      <c r="S14" s="1">
        <f>"c"+"d"</f>
        <v>0</v>
      </c>
      <c r="T14" s="1"/>
      <c r="U14" s="1"/>
      <c r="W14" s="2"/>
      <c r="X14" s="2"/>
      <c r="Y14" s="2"/>
    </row>
    <row r="15" spans="1:24" ht="15">
      <c r="A15" t="s">
        <v>53</v>
      </c>
      <c r="D15" s="3" t="s">
        <v>39</v>
      </c>
      <c r="H15" s="3" t="s">
        <v>39</v>
      </c>
      <c r="L15" s="3" t="s">
        <v>39</v>
      </c>
      <c r="P15" s="3" t="s">
        <v>39</v>
      </c>
      <c r="T15" s="3" t="s">
        <v>39</v>
      </c>
      <c r="X15" s="3" t="s">
        <v>39</v>
      </c>
    </row>
    <row r="17" spans="1:24" ht="15">
      <c r="A17" s="7" t="s">
        <v>117</v>
      </c>
      <c r="D17" s="3" t="s">
        <v>39</v>
      </c>
      <c r="H17" s="3" t="s">
        <v>39</v>
      </c>
      <c r="L17" s="3" t="s">
        <v>39</v>
      </c>
      <c r="P17" s="3" t="s">
        <v>39</v>
      </c>
      <c r="T17" s="3" t="s">
        <v>39</v>
      </c>
      <c r="X17" s="3" t="s">
        <v>39</v>
      </c>
    </row>
    <row r="18" spans="3:25" ht="15">
      <c r="C18" s="2"/>
      <c r="D18" s="2"/>
      <c r="E18" s="2"/>
      <c r="F18" s="2"/>
      <c r="G18" s="2"/>
      <c r="H18" s="2"/>
      <c r="I18" s="2"/>
      <c r="J18" s="2"/>
      <c r="K18" s="2"/>
      <c r="L18" s="2"/>
      <c r="M18" s="2"/>
      <c r="N18" s="2"/>
      <c r="O18" s="2"/>
      <c r="P18" s="2"/>
      <c r="Q18" s="2"/>
      <c r="R18" s="2"/>
      <c r="S18" s="2"/>
      <c r="T18" s="2"/>
      <c r="U18" s="2"/>
      <c r="V18" s="2"/>
      <c r="W18" s="2"/>
      <c r="X18" s="2"/>
      <c r="Y18" s="2"/>
    </row>
    <row r="20" spans="1:24" ht="15">
      <c r="A20" s="3" t="s">
        <v>68</v>
      </c>
      <c r="D20" s="8">
        <v>-5875314</v>
      </c>
      <c r="H20" s="8">
        <v>-4621199</v>
      </c>
      <c r="L20" s="8">
        <v>-1254115</v>
      </c>
      <c r="P20" s="4">
        <v>3037148</v>
      </c>
      <c r="T20" s="4">
        <v>1783033</v>
      </c>
      <c r="X20" s="4">
        <v>2362882</v>
      </c>
    </row>
    <row r="22" spans="1:24" ht="15">
      <c r="A22" s="7" t="s">
        <v>56</v>
      </c>
      <c r="D22" s="8">
        <v>-2123761</v>
      </c>
      <c r="H22" s="8">
        <v>-947941</v>
      </c>
      <c r="L22" s="8">
        <v>-1175820</v>
      </c>
      <c r="P22" s="8">
        <v>-1270208</v>
      </c>
      <c r="T22" s="8">
        <v>-2446028</v>
      </c>
      <c r="X22" s="8">
        <v>-3246135</v>
      </c>
    </row>
    <row r="23" spans="3:25" ht="15">
      <c r="C23" s="2"/>
      <c r="D23" s="2"/>
      <c r="E23" s="2"/>
      <c r="F23" s="2"/>
      <c r="G23" s="2"/>
      <c r="H23" s="2"/>
      <c r="I23" s="2"/>
      <c r="J23" s="2"/>
      <c r="K23" s="2"/>
      <c r="L23" s="2"/>
      <c r="M23" s="2"/>
      <c r="N23" s="2"/>
      <c r="O23" s="2"/>
      <c r="P23" s="2"/>
      <c r="Q23" s="2"/>
      <c r="R23" s="2"/>
      <c r="S23" s="2"/>
      <c r="T23" s="2"/>
      <c r="U23" s="2"/>
      <c r="V23" s="2"/>
      <c r="W23" s="2"/>
      <c r="X23" s="2"/>
      <c r="Y23" s="2"/>
    </row>
    <row r="25" spans="1:24" ht="15">
      <c r="A25" s="9" t="s">
        <v>58</v>
      </c>
      <c r="D25" s="8">
        <v>-7999075</v>
      </c>
      <c r="H25" s="8">
        <v>-5569140</v>
      </c>
      <c r="L25" s="8">
        <v>-2429935</v>
      </c>
      <c r="P25" s="4">
        <v>1766940</v>
      </c>
      <c r="T25" s="8">
        <v>-662995</v>
      </c>
      <c r="X25" s="8">
        <v>-883253</v>
      </c>
    </row>
    <row r="26" spans="3:25" ht="15">
      <c r="C26" s="2"/>
      <c r="D26" s="2"/>
      <c r="E26" s="2"/>
      <c r="F26" s="2"/>
      <c r="G26" s="2"/>
      <c r="H26" s="2"/>
      <c r="I26" s="2"/>
      <c r="J26" s="2"/>
      <c r="K26" s="2"/>
      <c r="L26" s="2"/>
      <c r="M26" s="2"/>
      <c r="N26" s="2"/>
      <c r="O26" s="2"/>
      <c r="P26" s="2"/>
      <c r="Q26" s="2"/>
      <c r="R26" s="2"/>
      <c r="S26" s="2"/>
      <c r="T26" s="2"/>
      <c r="U26" s="2"/>
      <c r="V26" s="2"/>
      <c r="W26" s="2"/>
      <c r="X26" s="2"/>
      <c r="Y26" s="2"/>
    </row>
    <row r="28" spans="1:24" ht="15">
      <c r="A28" s="7" t="s">
        <v>118</v>
      </c>
      <c r="D28" s="10">
        <v>-3.5</v>
      </c>
      <c r="H28" s="10">
        <v>-2.83</v>
      </c>
      <c r="L28" s="10">
        <v>-1.34</v>
      </c>
      <c r="P28" s="12">
        <v>0.85</v>
      </c>
      <c r="T28" s="10">
        <v>-0.32</v>
      </c>
      <c r="X28" s="10">
        <v>-0.43</v>
      </c>
    </row>
    <row r="30" spans="1:24" ht="15">
      <c r="A30" s="7" t="s">
        <v>60</v>
      </c>
      <c r="D30" s="4">
        <v>2284730</v>
      </c>
      <c r="H30" s="4">
        <v>1971332</v>
      </c>
      <c r="L30" s="4">
        <v>1810746</v>
      </c>
      <c r="P30" s="4">
        <v>2083072</v>
      </c>
      <c r="T30" s="4">
        <v>2068990</v>
      </c>
      <c r="X30" s="4">
        <v>2068990</v>
      </c>
    </row>
  </sheetData>
  <sheetProtection selectLockedCells="1" selectUnlockedCells="1"/>
  <mergeCells count="57">
    <mergeCell ref="A2:F2"/>
    <mergeCell ref="G6:I6"/>
    <mergeCell ref="K6:M6"/>
    <mergeCell ref="O6:Q6"/>
    <mergeCell ref="S6:U6"/>
    <mergeCell ref="W6:Y6"/>
    <mergeCell ref="C7:E7"/>
    <mergeCell ref="G7:I7"/>
    <mergeCell ref="K7:M7"/>
    <mergeCell ref="O7:Q7"/>
    <mergeCell ref="S7:U7"/>
    <mergeCell ref="W7:Y7"/>
    <mergeCell ref="C8:E8"/>
    <mergeCell ref="G8:I8"/>
    <mergeCell ref="K8:M8"/>
    <mergeCell ref="O8:Q8"/>
    <mergeCell ref="S8:U8"/>
    <mergeCell ref="W8:Y8"/>
    <mergeCell ref="C9:E9"/>
    <mergeCell ref="G9:I9"/>
    <mergeCell ref="K9:M9"/>
    <mergeCell ref="O9:Q9"/>
    <mergeCell ref="S9:U9"/>
    <mergeCell ref="W9:Y9"/>
    <mergeCell ref="C10:E10"/>
    <mergeCell ref="G10:I10"/>
    <mergeCell ref="K10:M10"/>
    <mergeCell ref="O10:Q10"/>
    <mergeCell ref="S10:U10"/>
    <mergeCell ref="W10:Y10"/>
    <mergeCell ref="C11:E11"/>
    <mergeCell ref="G11:I11"/>
    <mergeCell ref="K11:M11"/>
    <mergeCell ref="O11:Q11"/>
    <mergeCell ref="S11:U11"/>
    <mergeCell ref="W11:Y11"/>
    <mergeCell ref="C12:E12"/>
    <mergeCell ref="G12:I12"/>
    <mergeCell ref="K12:M12"/>
    <mergeCell ref="O12:Q12"/>
    <mergeCell ref="S12:U12"/>
    <mergeCell ref="W12:Y12"/>
    <mergeCell ref="C13:E13"/>
    <mergeCell ref="G13:I13"/>
    <mergeCell ref="K13:M13"/>
    <mergeCell ref="O13:Q13"/>
    <mergeCell ref="S13:U13"/>
    <mergeCell ref="W13:Y13"/>
    <mergeCell ref="C14:E14"/>
    <mergeCell ref="G14:I14"/>
    <mergeCell ref="K14:M14"/>
    <mergeCell ref="O14:Q14"/>
    <mergeCell ref="S14:U14"/>
    <mergeCell ref="W14:Y14"/>
    <mergeCell ref="C18:Y18"/>
    <mergeCell ref="C23:Y23"/>
    <mergeCell ref="C26:Y2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119</v>
      </c>
      <c r="B2" s="1"/>
      <c r="C2" s="1"/>
      <c r="D2" s="1"/>
      <c r="E2" s="1"/>
      <c r="F2" s="1"/>
    </row>
    <row r="5" spans="3:8" ht="15">
      <c r="C5" s="1" t="s">
        <v>120</v>
      </c>
      <c r="D5" s="1"/>
      <c r="E5" s="1"/>
      <c r="F5" s="1"/>
      <c r="G5" s="1"/>
      <c r="H5" s="1"/>
    </row>
    <row r="6" spans="3:8" ht="15">
      <c r="C6" s="1" t="s">
        <v>107</v>
      </c>
      <c r="D6" s="1"/>
      <c r="G6" s="1" t="s">
        <v>106</v>
      </c>
      <c r="H6" s="1"/>
    </row>
    <row r="7" spans="3:8" ht="15">
      <c r="C7" s="1" t="s">
        <v>19</v>
      </c>
      <c r="D7" s="1"/>
      <c r="E7" s="1"/>
      <c r="F7" s="1"/>
      <c r="G7" s="1"/>
      <c r="H7" s="1"/>
    </row>
    <row r="8" ht="15">
      <c r="A8" s="3" t="s">
        <v>121</v>
      </c>
    </row>
    <row r="9" ht="15">
      <c r="A9" s="9" t="s">
        <v>122</v>
      </c>
    </row>
    <row r="10" spans="1:8" ht="15">
      <c r="A10" t="s">
        <v>123</v>
      </c>
      <c r="D10" s="4">
        <v>296921</v>
      </c>
      <c r="H10" s="4">
        <v>398501</v>
      </c>
    </row>
    <row r="11" spans="1:8" ht="15">
      <c r="A11" t="s">
        <v>124</v>
      </c>
      <c r="D11" s="8">
        <v>-13600594</v>
      </c>
      <c r="H11" s="8">
        <v>-9598661</v>
      </c>
    </row>
    <row r="12" spans="1:8" ht="15">
      <c r="A12" t="s">
        <v>55</v>
      </c>
      <c r="D12" s="8">
        <v>-11232939</v>
      </c>
      <c r="H12" s="8">
        <v>-7330165</v>
      </c>
    </row>
    <row r="13" spans="1:8" ht="15">
      <c r="A13" t="s">
        <v>125</v>
      </c>
      <c r="D13" s="10">
        <v>-0.05</v>
      </c>
      <c r="H13" s="10">
        <v>-0.04</v>
      </c>
    </row>
    <row r="14" ht="15">
      <c r="A14" s="3" t="s">
        <v>126</v>
      </c>
    </row>
    <row r="15" spans="1:8" ht="15">
      <c r="A15" t="s">
        <v>123</v>
      </c>
      <c r="D15" s="4">
        <v>50732</v>
      </c>
      <c r="H15" s="4">
        <v>13879</v>
      </c>
    </row>
    <row r="16" spans="1:8" ht="15">
      <c r="A16" t="s">
        <v>50</v>
      </c>
      <c r="D16" s="8">
        <v>-16383659</v>
      </c>
      <c r="H16" s="8">
        <v>-10050086</v>
      </c>
    </row>
    <row r="17" spans="1:8" ht="15">
      <c r="A17" t="s">
        <v>55</v>
      </c>
      <c r="D17" s="8">
        <v>-14003596</v>
      </c>
      <c r="H17" s="8">
        <v>-7421294</v>
      </c>
    </row>
    <row r="18" spans="1:8" ht="15">
      <c r="A18" t="s">
        <v>125</v>
      </c>
      <c r="D18" s="10">
        <v>-0.06</v>
      </c>
      <c r="H18" s="10">
        <v>-0.04</v>
      </c>
    </row>
  </sheetData>
  <sheetProtection selectLockedCells="1" selectUnlockedCells="1"/>
  <mergeCells count="5">
    <mergeCell ref="A2:F2"/>
    <mergeCell ref="C5:H5"/>
    <mergeCell ref="C6:D6"/>
    <mergeCell ref="G6:H6"/>
    <mergeCell ref="C7:H7"/>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D13"/>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16384" width="8.7109375" style="0" customWidth="1"/>
  </cols>
  <sheetData>
    <row r="3" spans="3:4" ht="15">
      <c r="C3" s="1" t="s">
        <v>127</v>
      </c>
      <c r="D3" s="1"/>
    </row>
    <row r="4" spans="3:4" ht="15">
      <c r="C4" s="1" t="s">
        <v>107</v>
      </c>
      <c r="D4" s="1"/>
    </row>
    <row r="5" ht="15">
      <c r="A5" s="3" t="s">
        <v>128</v>
      </c>
    </row>
    <row r="6" ht="15">
      <c r="A6" s="3" t="s">
        <v>129</v>
      </c>
    </row>
    <row r="7" spans="1:4" ht="15">
      <c r="A7" s="3" t="s">
        <v>130</v>
      </c>
      <c r="D7" s="4">
        <v>256114314</v>
      </c>
    </row>
    <row r="8" spans="1:4" ht="15">
      <c r="A8" t="s">
        <v>131</v>
      </c>
      <c r="D8" s="4">
        <v>188700028</v>
      </c>
    </row>
    <row r="9" spans="1:4" ht="15">
      <c r="A9" t="s">
        <v>132</v>
      </c>
      <c r="D9" s="4">
        <v>224897860</v>
      </c>
    </row>
    <row r="10" ht="15">
      <c r="A10" s="3" t="s">
        <v>126</v>
      </c>
    </row>
    <row r="11" spans="1:4" ht="15">
      <c r="A11" s="3" t="s">
        <v>130</v>
      </c>
      <c r="D11" s="4">
        <v>284777237</v>
      </c>
    </row>
    <row r="12" spans="1:4" ht="15">
      <c r="A12" t="s">
        <v>131</v>
      </c>
      <c r="D12" s="4">
        <v>219008698</v>
      </c>
    </row>
    <row r="13" spans="1:4" ht="15">
      <c r="A13" t="s">
        <v>132</v>
      </c>
      <c r="D13" s="4">
        <v>263418932</v>
      </c>
    </row>
  </sheetData>
  <sheetProtection selectLockedCells="1" selectUnlockedCells="1"/>
  <mergeCells count="2">
    <mergeCell ref="C3:D3"/>
    <mergeCell ref="C4:D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T20"/>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9:20" ht="15">
      <c r="S3" s="1" t="s">
        <v>133</v>
      </c>
      <c r="T3" s="1"/>
    </row>
    <row r="4" spans="19:20" ht="15">
      <c r="S4" s="1" t="s">
        <v>134</v>
      </c>
      <c r="T4" s="1"/>
    </row>
    <row r="5" spans="19:20" ht="15">
      <c r="S5" s="1" t="s">
        <v>135</v>
      </c>
      <c r="T5" s="1"/>
    </row>
    <row r="6" spans="19:20" ht="15">
      <c r="S6" s="1" t="s">
        <v>136</v>
      </c>
      <c r="T6" s="1"/>
    </row>
    <row r="7" spans="4:20" ht="15">
      <c r="D7" s="1" t="s">
        <v>137</v>
      </c>
      <c r="E7" s="1"/>
      <c r="F7" s="1"/>
      <c r="G7" s="1"/>
      <c r="H7" s="1"/>
      <c r="I7" s="1"/>
      <c r="J7" s="1"/>
      <c r="K7" s="1"/>
      <c r="L7" s="1"/>
      <c r="M7" s="1"/>
      <c r="N7" s="1"/>
      <c r="O7" s="1"/>
      <c r="P7" s="1"/>
      <c r="S7" s="1" t="s">
        <v>138</v>
      </c>
      <c r="T7" s="1"/>
    </row>
    <row r="8" spans="3:16" ht="15">
      <c r="C8" s="1" t="s">
        <v>107</v>
      </c>
      <c r="D8" s="1"/>
      <c r="G8" s="1" t="s">
        <v>106</v>
      </c>
      <c r="H8" s="1"/>
      <c r="K8" s="1" t="s">
        <v>139</v>
      </c>
      <c r="L8" s="1"/>
      <c r="O8" s="1" t="s">
        <v>140</v>
      </c>
      <c r="P8" s="1"/>
    </row>
    <row r="9" spans="3:20" ht="15">
      <c r="C9" s="1" t="s">
        <v>19</v>
      </c>
      <c r="D9" s="1"/>
      <c r="E9" s="1"/>
      <c r="F9" s="1"/>
      <c r="G9" s="1"/>
      <c r="H9" s="1"/>
      <c r="I9" s="1"/>
      <c r="J9" s="1"/>
      <c r="K9" s="1"/>
      <c r="L9" s="1"/>
      <c r="M9" s="1"/>
      <c r="N9" s="1"/>
      <c r="O9" s="1"/>
      <c r="P9" s="1"/>
      <c r="Q9" s="1"/>
      <c r="R9" s="1"/>
      <c r="S9" s="1"/>
      <c r="T9" s="1"/>
    </row>
    <row r="10" ht="15">
      <c r="A10" s="3" t="s">
        <v>121</v>
      </c>
    </row>
    <row r="11" ht="15">
      <c r="A11" s="3" t="s">
        <v>141</v>
      </c>
    </row>
    <row r="12" spans="1:20" ht="15">
      <c r="A12" t="s">
        <v>142</v>
      </c>
      <c r="D12" s="4">
        <v>828976</v>
      </c>
      <c r="H12" s="4">
        <v>381679</v>
      </c>
      <c r="L12" s="4">
        <v>110675</v>
      </c>
      <c r="P12" s="4">
        <v>916600</v>
      </c>
      <c r="T12" s="4">
        <v>113145</v>
      </c>
    </row>
    <row r="13" spans="1:20" ht="15">
      <c r="A13" s="7" t="s">
        <v>143</v>
      </c>
      <c r="D13" s="8">
        <v>-15125719</v>
      </c>
      <c r="H13" s="8">
        <v>-7518976</v>
      </c>
      <c r="L13" s="8">
        <v>-5356328</v>
      </c>
      <c r="P13" s="8">
        <v>-3997024</v>
      </c>
      <c r="T13" s="8">
        <v>-851730</v>
      </c>
    </row>
    <row r="14" spans="1:20" ht="15">
      <c r="A14" t="s">
        <v>55</v>
      </c>
      <c r="D14" s="8">
        <v>-14726523</v>
      </c>
      <c r="H14" s="8">
        <v>-3683205</v>
      </c>
      <c r="L14" s="8">
        <v>-2765153</v>
      </c>
      <c r="P14" s="8">
        <v>-2190419</v>
      </c>
      <c r="T14" s="8">
        <v>-738501</v>
      </c>
    </row>
    <row r="15" spans="1:20" ht="15">
      <c r="A15" t="s">
        <v>125</v>
      </c>
      <c r="D15" s="10">
        <v>-0.07000000000000002</v>
      </c>
      <c r="H15" s="10">
        <v>-0.03</v>
      </c>
      <c r="L15" s="10">
        <v>-0.03</v>
      </c>
      <c r="P15" s="10">
        <v>-0.02</v>
      </c>
      <c r="T15" s="10">
        <v>-0.01</v>
      </c>
    </row>
    <row r="16" ht="15">
      <c r="A16" s="9" t="s">
        <v>144</v>
      </c>
    </row>
    <row r="17" spans="1:20" ht="15">
      <c r="A17" t="s">
        <v>145</v>
      </c>
      <c r="D17" s="4">
        <v>161666</v>
      </c>
      <c r="H17" s="4">
        <v>56200</v>
      </c>
      <c r="L17" t="s">
        <v>39</v>
      </c>
      <c r="P17" t="s">
        <v>146</v>
      </c>
      <c r="T17" t="s">
        <v>146</v>
      </c>
    </row>
    <row r="18" spans="1:20" ht="15">
      <c r="A18" t="s">
        <v>50</v>
      </c>
      <c r="D18" s="8">
        <v>-20560679</v>
      </c>
      <c r="H18" s="8">
        <v>-10195615</v>
      </c>
      <c r="L18" s="8">
        <v>-6076013</v>
      </c>
      <c r="P18" t="s">
        <v>146</v>
      </c>
      <c r="T18" t="s">
        <v>146</v>
      </c>
    </row>
    <row r="19" spans="1:20" ht="15">
      <c r="A19" t="s">
        <v>55</v>
      </c>
      <c r="D19" s="8">
        <v>-16561512</v>
      </c>
      <c r="H19" s="8">
        <v>-5019974</v>
      </c>
      <c r="L19" s="8">
        <v>-2268603</v>
      </c>
      <c r="P19" t="s">
        <v>146</v>
      </c>
      <c r="T19" t="s">
        <v>146</v>
      </c>
    </row>
    <row r="20" spans="1:20" ht="15">
      <c r="A20" t="s">
        <v>125</v>
      </c>
      <c r="D20" s="10">
        <v>-0.08</v>
      </c>
      <c r="H20" s="10">
        <v>-0.04</v>
      </c>
      <c r="L20" s="10">
        <v>-0.02</v>
      </c>
      <c r="P20" t="s">
        <v>146</v>
      </c>
      <c r="T20" t="s">
        <v>146</v>
      </c>
    </row>
  </sheetData>
  <sheetProtection selectLockedCells="1" selectUnlockedCells="1"/>
  <mergeCells count="11">
    <mergeCell ref="S3:T3"/>
    <mergeCell ref="S4:T4"/>
    <mergeCell ref="S5:T5"/>
    <mergeCell ref="S6:T6"/>
    <mergeCell ref="D7:P7"/>
    <mergeCell ref="S7:T7"/>
    <mergeCell ref="C8:D8"/>
    <mergeCell ref="G8:H8"/>
    <mergeCell ref="K8:L8"/>
    <mergeCell ref="O8:P8"/>
    <mergeCell ref="C9:T9"/>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T13"/>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 t="s">
        <v>147</v>
      </c>
      <c r="D3" s="1"/>
      <c r="E3" s="1"/>
      <c r="F3" s="1"/>
      <c r="G3" s="1"/>
      <c r="H3" s="1"/>
      <c r="I3" s="1"/>
      <c r="J3" s="1"/>
      <c r="K3" s="1"/>
      <c r="L3" s="1"/>
      <c r="M3" s="1"/>
      <c r="N3" s="1"/>
      <c r="O3" s="1"/>
      <c r="P3" s="1"/>
      <c r="Q3" s="1"/>
      <c r="R3" s="1"/>
      <c r="S3" s="1"/>
      <c r="T3" s="1"/>
    </row>
    <row r="4" spans="3:20" ht="15">
      <c r="C4" s="1" t="s">
        <v>107</v>
      </c>
      <c r="D4" s="1"/>
      <c r="G4" s="1" t="s">
        <v>106</v>
      </c>
      <c r="H4" s="1"/>
      <c r="K4" s="1" t="s">
        <v>139</v>
      </c>
      <c r="L4" s="1"/>
      <c r="O4" s="1" t="s">
        <v>140</v>
      </c>
      <c r="P4" s="1"/>
      <c r="S4" s="1" t="s">
        <v>148</v>
      </c>
      <c r="T4" s="1"/>
    </row>
    <row r="5" ht="15">
      <c r="A5" s="3" t="s">
        <v>128</v>
      </c>
    </row>
    <row r="6" ht="15">
      <c r="A6" s="3" t="s">
        <v>141</v>
      </c>
    </row>
    <row r="7" spans="1:20" ht="15">
      <c r="A7" s="3" t="s">
        <v>130</v>
      </c>
      <c r="D7" s="4">
        <v>82035313</v>
      </c>
      <c r="H7" s="4">
        <v>40367058</v>
      </c>
      <c r="L7" s="4">
        <v>7175342</v>
      </c>
      <c r="P7" s="4">
        <v>11273860</v>
      </c>
      <c r="T7" s="4">
        <v>9247729</v>
      </c>
    </row>
    <row r="8" spans="1:20" ht="15">
      <c r="A8" t="s">
        <v>131</v>
      </c>
      <c r="D8" s="4">
        <v>79987614</v>
      </c>
      <c r="H8" s="4">
        <v>38428943</v>
      </c>
      <c r="L8" s="4">
        <v>6299519</v>
      </c>
      <c r="P8" s="4">
        <v>10712821</v>
      </c>
      <c r="T8" s="4">
        <v>8962180</v>
      </c>
    </row>
    <row r="9" spans="1:20" ht="15">
      <c r="A9" t="s">
        <v>132</v>
      </c>
      <c r="D9" s="4">
        <v>107883835</v>
      </c>
      <c r="H9" s="4">
        <v>49957982</v>
      </c>
      <c r="L9" s="4">
        <v>15602184</v>
      </c>
      <c r="P9" s="4">
        <v>14649616</v>
      </c>
      <c r="T9" s="4">
        <v>12107849</v>
      </c>
    </row>
    <row r="10" ht="15">
      <c r="A10" s="9" t="s">
        <v>149</v>
      </c>
    </row>
    <row r="11" spans="1:20" ht="15">
      <c r="A11" s="3" t="s">
        <v>130</v>
      </c>
      <c r="D11" s="4">
        <v>100063276</v>
      </c>
      <c r="H11" s="4">
        <v>41295099</v>
      </c>
      <c r="L11" s="4">
        <v>8220492</v>
      </c>
      <c r="P11" t="s">
        <v>146</v>
      </c>
      <c r="T11" t="s">
        <v>146</v>
      </c>
    </row>
    <row r="12" spans="1:20" ht="15">
      <c r="A12" t="s">
        <v>131</v>
      </c>
      <c r="D12" s="4">
        <v>87650337</v>
      </c>
      <c r="H12" s="4">
        <v>37794706</v>
      </c>
      <c r="L12" s="4">
        <v>7140316</v>
      </c>
      <c r="P12" t="s">
        <v>146</v>
      </c>
      <c r="T12" t="s">
        <v>146</v>
      </c>
    </row>
    <row r="13" spans="1:20" ht="15">
      <c r="A13" t="s">
        <v>132</v>
      </c>
      <c r="D13" s="4">
        <v>117798149</v>
      </c>
      <c r="H13" s="4">
        <v>51030718</v>
      </c>
      <c r="L13" s="4">
        <v>15428635</v>
      </c>
      <c r="P13" t="s">
        <v>146</v>
      </c>
      <c r="T13" t="s">
        <v>146</v>
      </c>
    </row>
  </sheetData>
  <sheetProtection selectLockedCells="1" selectUnlockedCells="1"/>
  <mergeCells count="6">
    <mergeCell ref="C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U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7109375" style="0" customWidth="1"/>
    <col min="21" max="16384" width="8.7109375" style="0" customWidth="1"/>
  </cols>
  <sheetData>
    <row r="2" spans="1:6" ht="15">
      <c r="A2" s="1" t="s">
        <v>150</v>
      </c>
      <c r="B2" s="1"/>
      <c r="C2" s="1"/>
      <c r="D2" s="1"/>
      <c r="E2" s="1"/>
      <c r="F2" s="1"/>
    </row>
    <row r="5" spans="3:21" ht="15">
      <c r="C5" s="1" t="s">
        <v>151</v>
      </c>
      <c r="D5" s="1"/>
      <c r="E5" s="1"/>
      <c r="F5" s="1"/>
      <c r="G5" s="1"/>
      <c r="H5" s="1"/>
      <c r="I5" s="1"/>
      <c r="O5" s="1" t="s">
        <v>151</v>
      </c>
      <c r="P5" s="1"/>
      <c r="Q5" s="1"/>
      <c r="R5" s="1"/>
      <c r="S5" s="1"/>
      <c r="T5" s="1"/>
      <c r="U5" s="1"/>
    </row>
    <row r="6" spans="3:21" ht="15">
      <c r="C6" s="1" t="s">
        <v>152</v>
      </c>
      <c r="D6" s="1"/>
      <c r="E6" s="1"/>
      <c r="F6" s="1"/>
      <c r="G6" s="1"/>
      <c r="H6" s="1"/>
      <c r="I6" s="1"/>
      <c r="O6" s="1" t="s">
        <v>153</v>
      </c>
      <c r="P6" s="1"/>
      <c r="Q6" s="1"/>
      <c r="R6" s="1"/>
      <c r="S6" s="1"/>
      <c r="T6" s="1"/>
      <c r="U6" s="1"/>
    </row>
    <row r="7" spans="11:21" ht="15">
      <c r="K7" s="1" t="s">
        <v>154</v>
      </c>
      <c r="L7" s="1"/>
      <c r="M7" s="1"/>
      <c r="O7" s="2"/>
      <c r="P7" s="2"/>
      <c r="Q7" s="2"/>
      <c r="S7" s="2"/>
      <c r="T7" s="2"/>
      <c r="U7" s="2"/>
    </row>
    <row r="8" spans="11:21" ht="15">
      <c r="K8" s="1" t="s">
        <v>155</v>
      </c>
      <c r="L8" s="1"/>
      <c r="M8" s="1"/>
      <c r="O8" s="2"/>
      <c r="P8" s="2"/>
      <c r="Q8" s="2"/>
      <c r="S8" s="2"/>
      <c r="T8" s="2"/>
      <c r="U8" s="2"/>
    </row>
    <row r="9" spans="1:21" ht="15">
      <c r="A9" s="3" t="s">
        <v>156</v>
      </c>
      <c r="C9" s="1" t="s">
        <v>157</v>
      </c>
      <c r="D9" s="1"/>
      <c r="E9" s="1"/>
      <c r="G9" s="1" t="s">
        <v>158</v>
      </c>
      <c r="H9" s="1"/>
      <c r="I9" s="1"/>
      <c r="K9" s="1" t="s">
        <v>159</v>
      </c>
      <c r="L9" s="1"/>
      <c r="M9" s="1"/>
      <c r="O9" s="1" t="s">
        <v>157</v>
      </c>
      <c r="P9" s="1"/>
      <c r="Q9" s="1"/>
      <c r="S9" s="1" t="s">
        <v>158</v>
      </c>
      <c r="T9" s="1"/>
      <c r="U9" s="1"/>
    </row>
    <row r="10" spans="1:20" ht="39.75" customHeight="1">
      <c r="A10" s="9" t="s">
        <v>160</v>
      </c>
      <c r="D10" s="4">
        <v>4385</v>
      </c>
      <c r="H10" t="s">
        <v>161</v>
      </c>
      <c r="L10" s="4">
        <v>4385</v>
      </c>
      <c r="T10" t="s">
        <v>39</v>
      </c>
    </row>
    <row r="12" spans="1:20" ht="39.75" customHeight="1">
      <c r="A12" s="9" t="s">
        <v>162</v>
      </c>
      <c r="D12" s="4">
        <v>6024</v>
      </c>
      <c r="H12" t="s">
        <v>161</v>
      </c>
      <c r="L12" s="4">
        <v>6024</v>
      </c>
      <c r="P12" t="s">
        <v>39</v>
      </c>
      <c r="T12" t="s">
        <v>39</v>
      </c>
    </row>
    <row r="14" spans="1:20" ht="39.75" customHeight="1">
      <c r="A14" s="9" t="s">
        <v>163</v>
      </c>
      <c r="D14" s="4">
        <v>548470</v>
      </c>
      <c r="H14" t="s">
        <v>164</v>
      </c>
      <c r="L14" s="4">
        <v>548470</v>
      </c>
      <c r="P14" t="s">
        <v>39</v>
      </c>
      <c r="T14" t="s">
        <v>39</v>
      </c>
    </row>
  </sheetData>
  <sheetProtection selectLockedCells="1" selectUnlockedCells="1"/>
  <mergeCells count="16">
    <mergeCell ref="A2:F2"/>
    <mergeCell ref="C5:I5"/>
    <mergeCell ref="O5:U5"/>
    <mergeCell ref="C6:I6"/>
    <mergeCell ref="O6:U6"/>
    <mergeCell ref="K7:M7"/>
    <mergeCell ref="O7:Q7"/>
    <mergeCell ref="S7:U7"/>
    <mergeCell ref="K8:M8"/>
    <mergeCell ref="O8:Q8"/>
    <mergeCell ref="S8:U8"/>
    <mergeCell ref="C9:E9"/>
    <mergeCell ref="G9:I9"/>
    <mergeCell ref="K9:M9"/>
    <mergeCell ref="O9:Q9"/>
    <mergeCell ref="S9:U9"/>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U30"/>
  <sheetViews>
    <sheetView workbookViewId="0" topLeftCell="A1">
      <selection activeCell="A1" sqref="A1"/>
    </sheetView>
  </sheetViews>
  <sheetFormatPr defaultColWidth="8.00390625" defaultRowHeight="15"/>
  <cols>
    <col min="1" max="1" width="100.8515625" style="0" customWidth="1"/>
    <col min="2" max="3" width="8.7109375" style="0" customWidth="1"/>
    <col min="4" max="5" width="10.7109375" style="0" customWidth="1"/>
    <col min="6" max="7" width="8.7109375" style="0" customWidth="1"/>
    <col min="8" max="8" width="5.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7109375" style="0" customWidth="1"/>
    <col min="21" max="16384" width="8.7109375" style="0" customWidth="1"/>
  </cols>
  <sheetData>
    <row r="3" spans="3:21" ht="15">
      <c r="C3" s="1" t="s">
        <v>151</v>
      </c>
      <c r="D3" s="1"/>
      <c r="E3" s="1"/>
      <c r="F3" s="1"/>
      <c r="G3" s="1"/>
      <c r="H3" s="1"/>
      <c r="I3" s="1"/>
      <c r="O3" s="1" t="s">
        <v>151</v>
      </c>
      <c r="P3" s="1"/>
      <c r="Q3" s="1"/>
      <c r="R3" s="1"/>
      <c r="S3" s="1"/>
      <c r="T3" s="1"/>
      <c r="U3" s="1"/>
    </row>
    <row r="4" spans="3:21" ht="15">
      <c r="C4" s="1" t="s">
        <v>152</v>
      </c>
      <c r="D4" s="1"/>
      <c r="E4" s="1"/>
      <c r="F4" s="1"/>
      <c r="G4" s="1"/>
      <c r="H4" s="1"/>
      <c r="I4" s="1"/>
      <c r="O4" s="1" t="s">
        <v>153</v>
      </c>
      <c r="P4" s="1"/>
      <c r="Q4" s="1"/>
      <c r="R4" s="1"/>
      <c r="S4" s="1"/>
      <c r="T4" s="1"/>
      <c r="U4" s="1"/>
    </row>
    <row r="5" spans="11:21" ht="15">
      <c r="K5" s="1" t="s">
        <v>154</v>
      </c>
      <c r="L5" s="1"/>
      <c r="M5" s="1"/>
      <c r="O5" s="2"/>
      <c r="P5" s="2"/>
      <c r="Q5" s="2"/>
      <c r="S5" s="2"/>
      <c r="T5" s="2"/>
      <c r="U5" s="2"/>
    </row>
    <row r="6" spans="11:21" ht="15">
      <c r="K6" s="1" t="s">
        <v>155</v>
      </c>
      <c r="L6" s="1"/>
      <c r="M6" s="1"/>
      <c r="O6" s="2"/>
      <c r="P6" s="2"/>
      <c r="Q6" s="2"/>
      <c r="S6" s="2"/>
      <c r="T6" s="2"/>
      <c r="U6" s="2"/>
    </row>
    <row r="7" spans="1:21" ht="15">
      <c r="A7" s="3" t="s">
        <v>156</v>
      </c>
      <c r="C7" s="1" t="s">
        <v>157</v>
      </c>
      <c r="D7" s="1"/>
      <c r="E7" s="1"/>
      <c r="G7" s="1" t="s">
        <v>158</v>
      </c>
      <c r="H7" s="1"/>
      <c r="I7" s="1"/>
      <c r="K7" s="1" t="s">
        <v>159</v>
      </c>
      <c r="L7" s="1"/>
      <c r="M7" s="1"/>
      <c r="O7" s="1" t="s">
        <v>157</v>
      </c>
      <c r="P7" s="1"/>
      <c r="Q7" s="1"/>
      <c r="S7" s="1" t="s">
        <v>158</v>
      </c>
      <c r="T7" s="1"/>
      <c r="U7" s="1"/>
    </row>
    <row r="8" spans="1:20" ht="39.75" customHeight="1">
      <c r="A8" s="9" t="s">
        <v>165</v>
      </c>
      <c r="D8" s="4">
        <v>48826</v>
      </c>
      <c r="H8" t="s">
        <v>161</v>
      </c>
      <c r="L8" s="4">
        <v>48826</v>
      </c>
      <c r="P8" t="s">
        <v>39</v>
      </c>
      <c r="T8" t="s">
        <v>39</v>
      </c>
    </row>
    <row r="10" spans="1:20" ht="39.75" customHeight="1">
      <c r="A10" s="9" t="s">
        <v>166</v>
      </c>
      <c r="D10" s="4">
        <v>48826</v>
      </c>
      <c r="H10" t="s">
        <v>161</v>
      </c>
      <c r="L10" s="4">
        <v>48826</v>
      </c>
      <c r="P10" t="s">
        <v>39</v>
      </c>
      <c r="T10" t="s">
        <v>39</v>
      </c>
    </row>
    <row r="12" spans="1:20" ht="39.75" customHeight="1">
      <c r="A12" s="9" t="s">
        <v>167</v>
      </c>
      <c r="D12" s="4">
        <v>1787351</v>
      </c>
      <c r="E12" s="8">
        <v>-4</v>
      </c>
      <c r="H12" t="s">
        <v>168</v>
      </c>
      <c r="L12" s="4">
        <v>1677657</v>
      </c>
      <c r="M12" s="8">
        <v>-5</v>
      </c>
      <c r="P12" s="4">
        <v>109694</v>
      </c>
      <c r="Q12" s="8">
        <v>-6</v>
      </c>
      <c r="T12" t="s">
        <v>161</v>
      </c>
    </row>
    <row r="14" spans="1:20" ht="39.75" customHeight="1">
      <c r="A14" s="9" t="s">
        <v>169</v>
      </c>
      <c r="D14" s="4">
        <v>32727</v>
      </c>
      <c r="E14" s="8">
        <v>-7</v>
      </c>
      <c r="H14" t="s">
        <v>161</v>
      </c>
      <c r="L14" s="4">
        <v>32727</v>
      </c>
      <c r="M14" s="8">
        <v>-7</v>
      </c>
      <c r="P14" t="s">
        <v>39</v>
      </c>
      <c r="T14" t="s">
        <v>39</v>
      </c>
    </row>
    <row r="16" spans="1:20" ht="39.75" customHeight="1">
      <c r="A16" s="9" t="s">
        <v>170</v>
      </c>
      <c r="D16" s="4">
        <v>22629</v>
      </c>
      <c r="H16" t="s">
        <v>161</v>
      </c>
      <c r="L16" s="4">
        <v>22629</v>
      </c>
      <c r="P16" t="s">
        <v>39</v>
      </c>
      <c r="T16" t="s">
        <v>39</v>
      </c>
    </row>
    <row r="18" spans="1:20" ht="39.75" customHeight="1">
      <c r="A18" s="9" t="s">
        <v>171</v>
      </c>
      <c r="D18" s="4">
        <v>2113694</v>
      </c>
      <c r="H18" t="s">
        <v>172</v>
      </c>
      <c r="L18" s="4">
        <v>2113694</v>
      </c>
      <c r="P18" t="s">
        <v>39</v>
      </c>
      <c r="T18" t="s">
        <v>39</v>
      </c>
    </row>
    <row r="20" spans="1:20" ht="39.75" customHeight="1">
      <c r="A20" s="9" t="s">
        <v>173</v>
      </c>
      <c r="D20" s="4">
        <v>4385</v>
      </c>
      <c r="H20" t="s">
        <v>161</v>
      </c>
      <c r="L20" s="4">
        <v>4385</v>
      </c>
      <c r="P20" t="s">
        <v>39</v>
      </c>
      <c r="T20" t="s">
        <v>39</v>
      </c>
    </row>
    <row r="22" spans="1:20" ht="39.75" customHeight="1">
      <c r="A22" s="9" t="s">
        <v>174</v>
      </c>
      <c r="D22" s="4">
        <v>5041</v>
      </c>
      <c r="H22" t="s">
        <v>161</v>
      </c>
      <c r="L22" s="4">
        <v>5041</v>
      </c>
      <c r="P22" t="s">
        <v>39</v>
      </c>
      <c r="T22" t="s">
        <v>39</v>
      </c>
    </row>
    <row r="24" spans="1:20" ht="39.75" customHeight="1">
      <c r="A24" s="9" t="s">
        <v>175</v>
      </c>
      <c r="D24" s="4">
        <v>6376</v>
      </c>
      <c r="H24" t="s">
        <v>161</v>
      </c>
      <c r="L24" s="4">
        <v>6376</v>
      </c>
      <c r="P24" t="s">
        <v>39</v>
      </c>
      <c r="T24" t="s">
        <v>39</v>
      </c>
    </row>
    <row r="26" spans="1:20" ht="39.75" customHeight="1">
      <c r="A26" s="9" t="s">
        <v>176</v>
      </c>
      <c r="D26" s="4">
        <v>3289</v>
      </c>
      <c r="H26" t="s">
        <v>161</v>
      </c>
      <c r="L26" s="4">
        <v>3289</v>
      </c>
      <c r="P26" t="s">
        <v>39</v>
      </c>
      <c r="T26" t="s">
        <v>39</v>
      </c>
    </row>
    <row r="28" spans="1:20" ht="39.75" customHeight="1">
      <c r="A28" s="9" t="s">
        <v>177</v>
      </c>
      <c r="D28" s="4">
        <v>3289</v>
      </c>
      <c r="H28" t="s">
        <v>161</v>
      </c>
      <c r="L28" s="4">
        <v>3289</v>
      </c>
      <c r="P28" t="s">
        <v>39</v>
      </c>
      <c r="T28" t="s">
        <v>39</v>
      </c>
    </row>
    <row r="30" spans="1:20" ht="39.75" customHeight="1">
      <c r="A30" s="9" t="s">
        <v>178</v>
      </c>
      <c r="D30" s="4">
        <v>877553</v>
      </c>
      <c r="H30" t="s">
        <v>179</v>
      </c>
      <c r="L30" s="4">
        <v>877553</v>
      </c>
      <c r="P30" t="s">
        <v>39</v>
      </c>
      <c r="T30" t="s">
        <v>39</v>
      </c>
    </row>
  </sheetData>
  <sheetProtection selectLockedCells="1" selectUnlockedCells="1"/>
  <mergeCells count="15">
    <mergeCell ref="C3:I3"/>
    <mergeCell ref="O3:U3"/>
    <mergeCell ref="C4:I4"/>
    <mergeCell ref="O4:U4"/>
    <mergeCell ref="K5:M5"/>
    <mergeCell ref="O5:Q5"/>
    <mergeCell ref="S5:U5"/>
    <mergeCell ref="K6:M6"/>
    <mergeCell ref="O6:Q6"/>
    <mergeCell ref="S6:U6"/>
    <mergeCell ref="C7:E7"/>
    <mergeCell ref="G7:I7"/>
    <mergeCell ref="K7:M7"/>
    <mergeCell ref="O7:Q7"/>
    <mergeCell ref="S7:U7"/>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U34"/>
  <sheetViews>
    <sheetView workbookViewId="0" topLeftCell="A1">
      <selection activeCell="A1" sqref="A1"/>
    </sheetView>
  </sheetViews>
  <sheetFormatPr defaultColWidth="8.00390625" defaultRowHeight="15"/>
  <cols>
    <col min="1" max="1" width="100.8515625" style="0" customWidth="1"/>
    <col min="2" max="3" width="8.7109375" style="0" customWidth="1"/>
    <col min="4" max="5" width="10.7109375" style="0" customWidth="1"/>
    <col min="6" max="7" width="8.7109375" style="0" customWidth="1"/>
    <col min="8" max="8" width="1.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7109375" style="0" customWidth="1"/>
    <col min="21" max="16384" width="8.7109375" style="0" customWidth="1"/>
  </cols>
  <sheetData>
    <row r="3" spans="3:21" ht="15">
      <c r="C3" s="1" t="s">
        <v>151</v>
      </c>
      <c r="D3" s="1"/>
      <c r="E3" s="1"/>
      <c r="F3" s="1"/>
      <c r="G3" s="1"/>
      <c r="H3" s="1"/>
      <c r="I3" s="1"/>
      <c r="O3" s="1" t="s">
        <v>151</v>
      </c>
      <c r="P3" s="1"/>
      <c r="Q3" s="1"/>
      <c r="R3" s="1"/>
      <c r="S3" s="1"/>
      <c r="T3" s="1"/>
      <c r="U3" s="1"/>
    </row>
    <row r="4" spans="3:21" ht="15">
      <c r="C4" s="1" t="s">
        <v>152</v>
      </c>
      <c r="D4" s="1"/>
      <c r="E4" s="1"/>
      <c r="F4" s="1"/>
      <c r="G4" s="1"/>
      <c r="H4" s="1"/>
      <c r="I4" s="1"/>
      <c r="O4" s="1" t="s">
        <v>153</v>
      </c>
      <c r="P4" s="1"/>
      <c r="Q4" s="1"/>
      <c r="R4" s="1"/>
      <c r="S4" s="1"/>
      <c r="T4" s="1"/>
      <c r="U4" s="1"/>
    </row>
    <row r="5" spans="11:21" ht="15">
      <c r="K5" s="1" t="s">
        <v>154</v>
      </c>
      <c r="L5" s="1"/>
      <c r="M5" s="1"/>
      <c r="O5" s="2"/>
      <c r="P5" s="2"/>
      <c r="Q5" s="2"/>
      <c r="S5" s="2"/>
      <c r="T5" s="2"/>
      <c r="U5" s="2"/>
    </row>
    <row r="6" spans="11:21" ht="15">
      <c r="K6" s="1" t="s">
        <v>155</v>
      </c>
      <c r="L6" s="1"/>
      <c r="M6" s="1"/>
      <c r="O6" s="2"/>
      <c r="P6" s="2"/>
      <c r="Q6" s="2"/>
      <c r="S6" s="2"/>
      <c r="T6" s="2"/>
      <c r="U6" s="2"/>
    </row>
    <row r="7" spans="1:21" ht="15">
      <c r="A7" s="3" t="s">
        <v>156</v>
      </c>
      <c r="C7" s="1" t="s">
        <v>157</v>
      </c>
      <c r="D7" s="1"/>
      <c r="E7" s="1"/>
      <c r="G7" s="1" t="s">
        <v>158</v>
      </c>
      <c r="H7" s="1"/>
      <c r="I7" s="1"/>
      <c r="K7" s="1" t="s">
        <v>159</v>
      </c>
      <c r="L7" s="1"/>
      <c r="M7" s="1"/>
      <c r="O7" s="1" t="s">
        <v>157</v>
      </c>
      <c r="P7" s="1"/>
      <c r="Q7" s="1"/>
      <c r="S7" s="1" t="s">
        <v>158</v>
      </c>
      <c r="T7" s="1"/>
      <c r="U7" s="1"/>
    </row>
    <row r="8" spans="1:20" ht="39.75" customHeight="1">
      <c r="A8" s="9" t="s">
        <v>180</v>
      </c>
      <c r="D8" s="4">
        <v>10964</v>
      </c>
      <c r="H8" t="s">
        <v>161</v>
      </c>
      <c r="L8" s="4">
        <v>10964</v>
      </c>
      <c r="P8" t="s">
        <v>39</v>
      </c>
      <c r="T8" t="s">
        <v>39</v>
      </c>
    </row>
    <row r="10" spans="1:20" ht="39.75" customHeight="1">
      <c r="A10" s="9" t="s">
        <v>181</v>
      </c>
      <c r="D10" s="4">
        <v>155441</v>
      </c>
      <c r="E10" s="8">
        <v>-9</v>
      </c>
      <c r="H10" t="s">
        <v>161</v>
      </c>
      <c r="L10" s="4">
        <v>144788</v>
      </c>
      <c r="M10" s="8">
        <v>-10</v>
      </c>
      <c r="P10" s="4">
        <v>10653</v>
      </c>
      <c r="Q10" s="8">
        <v>-11</v>
      </c>
      <c r="T10" t="s">
        <v>161</v>
      </c>
    </row>
    <row r="12" spans="1:20" ht="39.75" customHeight="1">
      <c r="A12" s="9" t="s">
        <v>182</v>
      </c>
      <c r="D12" s="4">
        <v>2192</v>
      </c>
      <c r="H12" t="s">
        <v>161</v>
      </c>
      <c r="L12" s="4">
        <v>2192</v>
      </c>
      <c r="P12" t="s">
        <v>39</v>
      </c>
      <c r="T12" t="s">
        <v>39</v>
      </c>
    </row>
    <row r="14" spans="1:20" ht="39.75" customHeight="1">
      <c r="A14" s="9" t="s">
        <v>183</v>
      </c>
      <c r="D14" s="4">
        <v>78556</v>
      </c>
      <c r="E14" s="8">
        <v>-12</v>
      </c>
      <c r="H14" t="s">
        <v>161</v>
      </c>
      <c r="L14" s="4">
        <v>35580</v>
      </c>
      <c r="P14" s="4">
        <v>42976</v>
      </c>
      <c r="Q14" s="8">
        <v>-12</v>
      </c>
      <c r="T14" t="s">
        <v>161</v>
      </c>
    </row>
    <row r="16" spans="1:20" ht="39.75" customHeight="1">
      <c r="A16" s="9" t="s">
        <v>184</v>
      </c>
      <c r="D16" s="4">
        <v>2818</v>
      </c>
      <c r="H16" t="s">
        <v>161</v>
      </c>
      <c r="L16" s="4">
        <v>2818</v>
      </c>
      <c r="P16" t="s">
        <v>39</v>
      </c>
      <c r="T16" t="s">
        <v>39</v>
      </c>
    </row>
    <row r="18" spans="1:20" ht="39.75" customHeight="1">
      <c r="A18" s="9" t="s">
        <v>185</v>
      </c>
      <c r="D18" s="4">
        <v>2818</v>
      </c>
      <c r="H18" t="s">
        <v>161</v>
      </c>
      <c r="L18" s="4">
        <v>2818</v>
      </c>
      <c r="P18" t="s">
        <v>39</v>
      </c>
      <c r="T18" t="s">
        <v>39</v>
      </c>
    </row>
    <row r="20" spans="1:20" ht="39.75" customHeight="1">
      <c r="A20" s="9" t="s">
        <v>186</v>
      </c>
      <c r="D20" s="4">
        <v>2818</v>
      </c>
      <c r="H20" t="s">
        <v>161</v>
      </c>
      <c r="L20" s="4">
        <v>2818</v>
      </c>
      <c r="P20" t="s">
        <v>39</v>
      </c>
      <c r="T20" t="s">
        <v>39</v>
      </c>
    </row>
    <row r="22" spans="1:20" ht="39.75" customHeight="1">
      <c r="A22" s="9" t="s">
        <v>187</v>
      </c>
      <c r="D22" s="4">
        <v>135781</v>
      </c>
      <c r="E22" s="8">
        <v>-13</v>
      </c>
      <c r="H22" t="s">
        <v>161</v>
      </c>
      <c r="L22" s="4">
        <v>125412</v>
      </c>
      <c r="M22" s="8">
        <v>-14</v>
      </c>
      <c r="P22" s="4">
        <v>10369</v>
      </c>
      <c r="Q22" s="8">
        <v>-15</v>
      </c>
      <c r="T22" t="s">
        <v>161</v>
      </c>
    </row>
    <row r="24" spans="1:20" ht="39.75" customHeight="1">
      <c r="A24" s="9" t="s">
        <v>188</v>
      </c>
      <c r="D24" s="4">
        <v>135781</v>
      </c>
      <c r="E24" s="8">
        <v>-16</v>
      </c>
      <c r="H24" t="s">
        <v>161</v>
      </c>
      <c r="L24" s="4">
        <v>125412</v>
      </c>
      <c r="M24" s="8">
        <v>-17</v>
      </c>
      <c r="P24" s="4">
        <v>10369</v>
      </c>
      <c r="Q24" s="8">
        <v>-18</v>
      </c>
      <c r="T24" t="s">
        <v>161</v>
      </c>
    </row>
    <row r="26" spans="1:20" ht="39.75" customHeight="1">
      <c r="A26" s="9" t="s">
        <v>189</v>
      </c>
      <c r="D26" s="4">
        <v>2494</v>
      </c>
      <c r="H26" t="s">
        <v>161</v>
      </c>
      <c r="L26" s="4">
        <v>2494</v>
      </c>
      <c r="P26" t="s">
        <v>39</v>
      </c>
      <c r="T26" t="s">
        <v>39</v>
      </c>
    </row>
    <row r="28" spans="1:20" ht="39.75" customHeight="1">
      <c r="A28" s="9" t="s">
        <v>190</v>
      </c>
      <c r="D28" s="4">
        <v>2113</v>
      </c>
      <c r="H28" t="s">
        <v>161</v>
      </c>
      <c r="L28" s="4">
        <v>2113</v>
      </c>
      <c r="P28" t="s">
        <v>39</v>
      </c>
      <c r="T28" t="s">
        <v>39</v>
      </c>
    </row>
    <row r="30" spans="1:20" ht="39.75" customHeight="1">
      <c r="A30" s="9" t="s">
        <v>191</v>
      </c>
      <c r="D30" s="4">
        <v>2113</v>
      </c>
      <c r="H30" t="s">
        <v>161</v>
      </c>
      <c r="L30" s="4">
        <v>2113</v>
      </c>
      <c r="P30" t="s">
        <v>39</v>
      </c>
      <c r="T30" t="s">
        <v>39</v>
      </c>
    </row>
    <row r="32" spans="1:20" ht="39.75" customHeight="1">
      <c r="A32" s="9" t="s">
        <v>192</v>
      </c>
      <c r="D32" s="4">
        <v>5552</v>
      </c>
      <c r="H32" t="s">
        <v>161</v>
      </c>
      <c r="L32" s="4">
        <v>5552</v>
      </c>
      <c r="P32" t="s">
        <v>39</v>
      </c>
      <c r="T32" t="s">
        <v>39</v>
      </c>
    </row>
    <row r="34" spans="1:20" ht="39.75" customHeight="1">
      <c r="A34" s="9" t="s">
        <v>193</v>
      </c>
      <c r="D34" s="4">
        <v>17614</v>
      </c>
      <c r="H34" t="s">
        <v>161</v>
      </c>
      <c r="L34" s="4">
        <v>17614</v>
      </c>
      <c r="P34" t="s">
        <v>39</v>
      </c>
      <c r="T34" t="s">
        <v>39</v>
      </c>
    </row>
  </sheetData>
  <sheetProtection selectLockedCells="1" selectUnlockedCells="1"/>
  <mergeCells count="15">
    <mergeCell ref="C3:I3"/>
    <mergeCell ref="O3:U3"/>
    <mergeCell ref="C4:I4"/>
    <mergeCell ref="O4:U4"/>
    <mergeCell ref="K5:M5"/>
    <mergeCell ref="O5:Q5"/>
    <mergeCell ref="S5:U5"/>
    <mergeCell ref="K6:M6"/>
    <mergeCell ref="O6:Q6"/>
    <mergeCell ref="S6:U6"/>
    <mergeCell ref="C7:E7"/>
    <mergeCell ref="G7:I7"/>
    <mergeCell ref="K7:M7"/>
    <mergeCell ref="O7:Q7"/>
    <mergeCell ref="S7:U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3" t="s">
        <v>11</v>
      </c>
      <c r="D2" s="7" t="s">
        <v>12</v>
      </c>
    </row>
    <row r="4" spans="2:4" ht="15">
      <c r="B4" s="3" t="s">
        <v>11</v>
      </c>
      <c r="D4" s="7" t="s">
        <v>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U28"/>
  <sheetViews>
    <sheetView workbookViewId="0" topLeftCell="A1">
      <selection activeCell="A1" sqref="A1"/>
    </sheetView>
  </sheetViews>
  <sheetFormatPr defaultColWidth="8.00390625" defaultRowHeight="15"/>
  <cols>
    <col min="1" max="1" width="100.8515625" style="0" customWidth="1"/>
    <col min="2" max="3" width="8.7109375" style="0" customWidth="1"/>
    <col min="4" max="5" width="10.7109375" style="0" customWidth="1"/>
    <col min="6" max="7" width="8.7109375" style="0" customWidth="1"/>
    <col min="8" max="8" width="5.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7109375" style="0" customWidth="1"/>
    <col min="21" max="16384" width="8.7109375" style="0" customWidth="1"/>
  </cols>
  <sheetData>
    <row r="3" spans="3:21" ht="15">
      <c r="C3" s="1" t="s">
        <v>151</v>
      </c>
      <c r="D3" s="1"/>
      <c r="E3" s="1"/>
      <c r="F3" s="1"/>
      <c r="G3" s="1"/>
      <c r="H3" s="1"/>
      <c r="I3" s="1"/>
      <c r="O3" s="1" t="s">
        <v>151</v>
      </c>
      <c r="P3" s="1"/>
      <c r="Q3" s="1"/>
      <c r="R3" s="1"/>
      <c r="S3" s="1"/>
      <c r="T3" s="1"/>
      <c r="U3" s="1"/>
    </row>
    <row r="4" spans="3:21" ht="15">
      <c r="C4" s="1" t="s">
        <v>152</v>
      </c>
      <c r="D4" s="1"/>
      <c r="E4" s="1"/>
      <c r="F4" s="1"/>
      <c r="G4" s="1"/>
      <c r="H4" s="1"/>
      <c r="I4" s="1"/>
      <c r="O4" s="1" t="s">
        <v>153</v>
      </c>
      <c r="P4" s="1"/>
      <c r="Q4" s="1"/>
      <c r="R4" s="1"/>
      <c r="S4" s="1"/>
      <c r="T4" s="1"/>
      <c r="U4" s="1"/>
    </row>
    <row r="5" spans="11:21" ht="15">
      <c r="K5" s="1" t="s">
        <v>154</v>
      </c>
      <c r="L5" s="1"/>
      <c r="M5" s="1"/>
      <c r="O5" s="2"/>
      <c r="P5" s="2"/>
      <c r="Q5" s="2"/>
      <c r="S5" s="2"/>
      <c r="T5" s="2"/>
      <c r="U5" s="2"/>
    </row>
    <row r="6" spans="11:21" ht="15">
      <c r="K6" s="1" t="s">
        <v>155</v>
      </c>
      <c r="L6" s="1"/>
      <c r="M6" s="1"/>
      <c r="O6" s="2"/>
      <c r="P6" s="2"/>
      <c r="Q6" s="2"/>
      <c r="S6" s="2"/>
      <c r="T6" s="2"/>
      <c r="U6" s="2"/>
    </row>
    <row r="7" spans="1:21" ht="15">
      <c r="A7" s="3" t="s">
        <v>156</v>
      </c>
      <c r="C7" s="1" t="s">
        <v>157</v>
      </c>
      <c r="D7" s="1"/>
      <c r="E7" s="1"/>
      <c r="G7" s="1" t="s">
        <v>158</v>
      </c>
      <c r="H7" s="1"/>
      <c r="I7" s="1"/>
      <c r="K7" s="1" t="s">
        <v>159</v>
      </c>
      <c r="L7" s="1"/>
      <c r="M7" s="1"/>
      <c r="O7" s="1" t="s">
        <v>157</v>
      </c>
      <c r="P7" s="1"/>
      <c r="Q7" s="1"/>
      <c r="S7" s="1" t="s">
        <v>158</v>
      </c>
      <c r="T7" s="1"/>
      <c r="U7" s="1"/>
    </row>
    <row r="8" spans="1:20" ht="39.75" customHeight="1">
      <c r="A8" s="9" t="s">
        <v>194</v>
      </c>
      <c r="D8" s="4">
        <v>140088</v>
      </c>
      <c r="H8" t="s">
        <v>161</v>
      </c>
      <c r="L8" s="4">
        <v>140088</v>
      </c>
      <c r="P8" t="s">
        <v>39</v>
      </c>
      <c r="T8" t="s">
        <v>39</v>
      </c>
    </row>
    <row r="10" spans="1:20" ht="39.75" customHeight="1">
      <c r="A10" s="9" t="s">
        <v>195</v>
      </c>
      <c r="D10" s="4">
        <v>518087</v>
      </c>
      <c r="H10" t="s">
        <v>196</v>
      </c>
      <c r="L10" s="4">
        <v>518087</v>
      </c>
      <c r="P10" t="s">
        <v>39</v>
      </c>
      <c r="T10" t="s">
        <v>39</v>
      </c>
    </row>
    <row r="12" spans="1:20" ht="39.75" customHeight="1">
      <c r="A12" s="9" t="s">
        <v>197</v>
      </c>
      <c r="D12" s="4">
        <v>438776</v>
      </c>
      <c r="H12" t="s">
        <v>198</v>
      </c>
      <c r="L12" s="4">
        <v>438776</v>
      </c>
      <c r="P12" t="s">
        <v>39</v>
      </c>
      <c r="T12" t="s">
        <v>39</v>
      </c>
    </row>
    <row r="14" spans="1:20" ht="39.75" customHeight="1">
      <c r="A14" s="9" t="s">
        <v>199</v>
      </c>
      <c r="D14" s="4">
        <v>1755118</v>
      </c>
      <c r="H14" t="s">
        <v>200</v>
      </c>
      <c r="L14" s="4">
        <v>1755118</v>
      </c>
      <c r="P14" t="s">
        <v>39</v>
      </c>
      <c r="T14" t="s">
        <v>39</v>
      </c>
    </row>
    <row r="16" spans="1:20" ht="39.75" customHeight="1">
      <c r="A16" s="9" t="s">
        <v>201</v>
      </c>
      <c r="D16" s="4">
        <v>278632</v>
      </c>
      <c r="E16" s="8">
        <v>-21</v>
      </c>
      <c r="H16" t="s">
        <v>161</v>
      </c>
      <c r="L16" s="4">
        <v>252586</v>
      </c>
      <c r="M16" s="8">
        <v>-22</v>
      </c>
      <c r="P16" s="4">
        <v>26046</v>
      </c>
      <c r="Q16" s="8">
        <v>-23</v>
      </c>
      <c r="T16" t="s">
        <v>161</v>
      </c>
    </row>
    <row r="18" spans="1:20" ht="39.75" customHeight="1">
      <c r="A18" s="9" t="s">
        <v>202</v>
      </c>
      <c r="D18" s="4">
        <v>155706</v>
      </c>
      <c r="E18" s="8">
        <v>-24</v>
      </c>
      <c r="H18" t="s">
        <v>161</v>
      </c>
      <c r="L18" s="4">
        <v>144788</v>
      </c>
      <c r="M18" s="8">
        <v>-25</v>
      </c>
      <c r="P18" s="4">
        <v>10918</v>
      </c>
      <c r="Q18" s="8">
        <v>-26</v>
      </c>
      <c r="T18" t="s">
        <v>161</v>
      </c>
    </row>
    <row r="20" spans="1:20" ht="39.75" customHeight="1">
      <c r="A20" s="9" t="s">
        <v>203</v>
      </c>
      <c r="D20" s="4">
        <v>21136</v>
      </c>
      <c r="H20" t="s">
        <v>161</v>
      </c>
      <c r="L20" s="4">
        <v>21136</v>
      </c>
      <c r="P20" t="s">
        <v>39</v>
      </c>
      <c r="T20" t="s">
        <v>39</v>
      </c>
    </row>
    <row r="22" spans="1:20" ht="39.75" customHeight="1">
      <c r="A22" s="9" t="s">
        <v>204</v>
      </c>
      <c r="D22" s="4">
        <v>45796</v>
      </c>
      <c r="H22" t="s">
        <v>161</v>
      </c>
      <c r="L22" s="4">
        <v>45796</v>
      </c>
      <c r="P22" t="s">
        <v>39</v>
      </c>
      <c r="T22" t="s">
        <v>39</v>
      </c>
    </row>
    <row r="24" spans="1:20" ht="39.75" customHeight="1">
      <c r="A24" s="9" t="s">
        <v>205</v>
      </c>
      <c r="D24" s="4">
        <v>7045</v>
      </c>
      <c r="H24" t="s">
        <v>161</v>
      </c>
      <c r="L24" s="4">
        <v>7045</v>
      </c>
      <c r="P24" t="s">
        <v>39</v>
      </c>
      <c r="T24" t="s">
        <v>39</v>
      </c>
    </row>
    <row r="26" spans="1:20" ht="39.75" customHeight="1">
      <c r="A26" s="9" t="s">
        <v>206</v>
      </c>
      <c r="D26" s="4">
        <v>45796</v>
      </c>
      <c r="H26" t="s">
        <v>161</v>
      </c>
      <c r="L26" s="4">
        <v>45796</v>
      </c>
      <c r="P26" t="s">
        <v>39</v>
      </c>
      <c r="T26" t="s">
        <v>39</v>
      </c>
    </row>
    <row r="28" spans="1:20" ht="39.75" customHeight="1">
      <c r="A28" s="9" t="s">
        <v>207</v>
      </c>
      <c r="D28" s="4">
        <v>7045</v>
      </c>
      <c r="H28" t="s">
        <v>161</v>
      </c>
      <c r="L28" s="4">
        <v>7045</v>
      </c>
      <c r="P28" t="s">
        <v>39</v>
      </c>
      <c r="T28" t="s">
        <v>39</v>
      </c>
    </row>
  </sheetData>
  <sheetProtection selectLockedCells="1" selectUnlockedCells="1"/>
  <mergeCells count="15">
    <mergeCell ref="C3:I3"/>
    <mergeCell ref="O3:U3"/>
    <mergeCell ref="C4:I4"/>
    <mergeCell ref="O4:U4"/>
    <mergeCell ref="K5:M5"/>
    <mergeCell ref="O5:Q5"/>
    <mergeCell ref="S5:U5"/>
    <mergeCell ref="K6:M6"/>
    <mergeCell ref="O6:Q6"/>
    <mergeCell ref="S6:U6"/>
    <mergeCell ref="C7:E7"/>
    <mergeCell ref="G7:I7"/>
    <mergeCell ref="K7:M7"/>
    <mergeCell ref="O7:Q7"/>
    <mergeCell ref="S7:U7"/>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U32"/>
  <sheetViews>
    <sheetView workbookViewId="0" topLeftCell="A1">
      <selection activeCell="A1" sqref="A1"/>
    </sheetView>
  </sheetViews>
  <sheetFormatPr defaultColWidth="8.00390625" defaultRowHeight="15"/>
  <cols>
    <col min="1" max="1" width="98.8515625" style="0" customWidth="1"/>
    <col min="2" max="3" width="8.7109375" style="0" customWidth="1"/>
    <col min="4" max="5" width="10.7109375" style="0" customWidth="1"/>
    <col min="6" max="7" width="8.7109375" style="0" customWidth="1"/>
    <col min="8" max="8" width="1.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7109375" style="0" customWidth="1"/>
    <col min="21" max="16384" width="8.7109375" style="0" customWidth="1"/>
  </cols>
  <sheetData>
    <row r="3" spans="3:21" ht="15">
      <c r="C3" s="1" t="s">
        <v>151</v>
      </c>
      <c r="D3" s="1"/>
      <c r="E3" s="1"/>
      <c r="F3" s="1"/>
      <c r="G3" s="1"/>
      <c r="H3" s="1"/>
      <c r="I3" s="1"/>
      <c r="O3" s="1" t="s">
        <v>151</v>
      </c>
      <c r="P3" s="1"/>
      <c r="Q3" s="1"/>
      <c r="R3" s="1"/>
      <c r="S3" s="1"/>
      <c r="T3" s="1"/>
      <c r="U3" s="1"/>
    </row>
    <row r="4" spans="3:21" ht="15">
      <c r="C4" s="1" t="s">
        <v>152</v>
      </c>
      <c r="D4" s="1"/>
      <c r="E4" s="1"/>
      <c r="F4" s="1"/>
      <c r="G4" s="1"/>
      <c r="H4" s="1"/>
      <c r="I4" s="1"/>
      <c r="O4" s="1" t="s">
        <v>153</v>
      </c>
      <c r="P4" s="1"/>
      <c r="Q4" s="1"/>
      <c r="R4" s="1"/>
      <c r="S4" s="1"/>
      <c r="T4" s="1"/>
      <c r="U4" s="1"/>
    </row>
    <row r="5" spans="1:21" ht="15">
      <c r="A5" s="2"/>
      <c r="B5" s="2"/>
      <c r="C5" s="2"/>
      <c r="D5" s="2"/>
      <c r="E5" s="2"/>
      <c r="F5" s="2"/>
      <c r="G5" s="2"/>
      <c r="H5" s="2"/>
      <c r="I5" s="2"/>
      <c r="J5" s="2"/>
      <c r="K5" s="2"/>
      <c r="L5" s="2"/>
      <c r="M5" s="2"/>
      <c r="N5" s="2"/>
      <c r="O5" s="2"/>
      <c r="P5" s="2"/>
      <c r="Q5" s="2"/>
      <c r="R5" s="2"/>
      <c r="S5" s="2"/>
      <c r="T5" s="2"/>
      <c r="U5" s="2"/>
    </row>
    <row r="6" spans="11:21" ht="15">
      <c r="K6" s="1" t="s">
        <v>154</v>
      </c>
      <c r="L6" s="1"/>
      <c r="M6" s="1"/>
      <c r="O6" s="2"/>
      <c r="P6" s="2"/>
      <c r="Q6" s="2"/>
      <c r="S6" s="2"/>
      <c r="T6" s="2"/>
      <c r="U6" s="2"/>
    </row>
    <row r="7" spans="11:21" ht="15">
      <c r="K7" s="1" t="s">
        <v>155</v>
      </c>
      <c r="L7" s="1"/>
      <c r="M7" s="1"/>
      <c r="O7" s="2"/>
      <c r="P7" s="2"/>
      <c r="Q7" s="2"/>
      <c r="S7" s="2"/>
      <c r="T7" s="2"/>
      <c r="U7" s="2"/>
    </row>
    <row r="8" spans="1:21" ht="15">
      <c r="A8" s="3" t="s">
        <v>156</v>
      </c>
      <c r="C8" s="1" t="s">
        <v>157</v>
      </c>
      <c r="D8" s="1"/>
      <c r="E8" s="1"/>
      <c r="G8" s="1" t="s">
        <v>158</v>
      </c>
      <c r="H8" s="1"/>
      <c r="I8" s="1"/>
      <c r="K8" s="1" t="s">
        <v>159</v>
      </c>
      <c r="L8" s="1"/>
      <c r="M8" s="1"/>
      <c r="O8" s="1" t="s">
        <v>157</v>
      </c>
      <c r="P8" s="1"/>
      <c r="Q8" s="1"/>
      <c r="S8" s="1" t="s">
        <v>158</v>
      </c>
      <c r="T8" s="1"/>
      <c r="U8" s="1"/>
    </row>
    <row r="9" spans="1:21" ht="15">
      <c r="A9" s="2"/>
      <c r="B9" s="2"/>
      <c r="C9" s="2"/>
      <c r="D9" s="2"/>
      <c r="E9" s="2"/>
      <c r="F9" s="2"/>
      <c r="G9" s="2"/>
      <c r="H9" s="2"/>
      <c r="I9" s="2"/>
      <c r="J9" s="2"/>
      <c r="K9" s="2"/>
      <c r="L9" s="2"/>
      <c r="M9" s="2"/>
      <c r="N9" s="2"/>
      <c r="O9" s="2"/>
      <c r="P9" s="2"/>
      <c r="Q9" s="2"/>
      <c r="R9" s="2"/>
      <c r="S9" s="2"/>
      <c r="T9" s="2"/>
      <c r="U9" s="2"/>
    </row>
    <row r="10" spans="1:20" ht="39.75" customHeight="1">
      <c r="A10" s="9" t="s">
        <v>208</v>
      </c>
      <c r="D10" s="4">
        <v>32407</v>
      </c>
      <c r="E10" s="8">
        <v>-27</v>
      </c>
      <c r="H10" t="s">
        <v>161</v>
      </c>
      <c r="L10" s="4">
        <v>17614</v>
      </c>
      <c r="P10" s="4">
        <v>14793</v>
      </c>
      <c r="Q10" s="8">
        <v>-27</v>
      </c>
      <c r="T10" t="s">
        <v>161</v>
      </c>
    </row>
    <row r="12" spans="1:21" ht="39.75" customHeight="1">
      <c r="A12" s="9" t="s">
        <v>209</v>
      </c>
      <c r="D12" s="4">
        <v>2113</v>
      </c>
      <c r="H12" t="s">
        <v>161</v>
      </c>
      <c r="L12" s="4">
        <v>2113</v>
      </c>
      <c r="P12" t="s">
        <v>39</v>
      </c>
      <c r="S12" s="2" t="s">
        <v>39</v>
      </c>
      <c r="T12" s="2"/>
      <c r="U12" s="2"/>
    </row>
    <row r="14" spans="1:21" ht="39.75" customHeight="1">
      <c r="A14" s="9" t="s">
        <v>210</v>
      </c>
      <c r="D14" s="4">
        <v>8783</v>
      </c>
      <c r="H14" t="s">
        <v>161</v>
      </c>
      <c r="L14" s="4">
        <v>8783</v>
      </c>
      <c r="P14" t="s">
        <v>39</v>
      </c>
      <c r="S14" s="2" t="s">
        <v>39</v>
      </c>
      <c r="T14" s="2"/>
      <c r="U14" s="2"/>
    </row>
    <row r="16" spans="1:21" ht="39.75" customHeight="1">
      <c r="A16" s="9" t="s">
        <v>211</v>
      </c>
      <c r="D16" s="4">
        <v>10867</v>
      </c>
      <c r="E16" s="8">
        <v>-28</v>
      </c>
      <c r="H16" t="s">
        <v>161</v>
      </c>
      <c r="L16" s="4">
        <v>10867</v>
      </c>
      <c r="M16" s="8">
        <v>-28</v>
      </c>
      <c r="P16" t="s">
        <v>39</v>
      </c>
      <c r="S16" s="2" t="s">
        <v>39</v>
      </c>
      <c r="T16" s="2"/>
      <c r="U16" s="2"/>
    </row>
    <row r="18" spans="1:21" ht="39.75" customHeight="1">
      <c r="A18" s="9" t="s">
        <v>212</v>
      </c>
      <c r="D18" s="4">
        <v>2192</v>
      </c>
      <c r="H18" t="s">
        <v>161</v>
      </c>
      <c r="L18" s="4">
        <v>2192</v>
      </c>
      <c r="P18" t="s">
        <v>39</v>
      </c>
      <c r="S18" s="2" t="s">
        <v>39</v>
      </c>
      <c r="T18" s="2"/>
      <c r="U18" s="2"/>
    </row>
    <row r="20" spans="1:21" ht="39.75" customHeight="1">
      <c r="A20" s="9" t="s">
        <v>213</v>
      </c>
      <c r="D20" s="4">
        <v>2906</v>
      </c>
      <c r="H20" t="s">
        <v>161</v>
      </c>
      <c r="L20" s="4">
        <v>2906</v>
      </c>
      <c r="P20" t="s">
        <v>39</v>
      </c>
      <c r="S20" s="2" t="s">
        <v>39</v>
      </c>
      <c r="T20" s="2"/>
      <c r="U20" s="2"/>
    </row>
    <row r="22" spans="1:21" ht="39.75" customHeight="1">
      <c r="A22" s="9" t="s">
        <v>214</v>
      </c>
      <c r="D22" s="4">
        <v>211369</v>
      </c>
      <c r="H22" t="s">
        <v>161</v>
      </c>
      <c r="L22" s="4">
        <v>211369</v>
      </c>
      <c r="P22" t="s">
        <v>39</v>
      </c>
      <c r="S22" s="2" t="s">
        <v>39</v>
      </c>
      <c r="T22" s="2"/>
      <c r="U22" s="2"/>
    </row>
    <row r="24" spans="1:21" ht="39.75" customHeight="1">
      <c r="A24" s="9" t="s">
        <v>215</v>
      </c>
      <c r="D24" s="4">
        <v>105684</v>
      </c>
      <c r="H24" t="s">
        <v>161</v>
      </c>
      <c r="L24" s="4">
        <v>105684</v>
      </c>
      <c r="P24" t="s">
        <v>39</v>
      </c>
      <c r="S24" s="2" t="s">
        <v>39</v>
      </c>
      <c r="T24" s="2"/>
      <c r="U24" s="2"/>
    </row>
    <row r="26" spans="1:21" ht="39.75" customHeight="1">
      <c r="A26" s="9" t="s">
        <v>216</v>
      </c>
      <c r="D26" s="4">
        <v>105684</v>
      </c>
      <c r="H26" t="s">
        <v>161</v>
      </c>
      <c r="L26" s="4">
        <v>105684</v>
      </c>
      <c r="P26" t="s">
        <v>39</v>
      </c>
      <c r="S26" s="2" t="s">
        <v>39</v>
      </c>
      <c r="T26" s="2"/>
      <c r="U26" s="2"/>
    </row>
    <row r="28" spans="1:21" ht="39.75" customHeight="1">
      <c r="A28" s="9" t="s">
        <v>217</v>
      </c>
      <c r="D28" s="4">
        <v>22017</v>
      </c>
      <c r="H28" t="s">
        <v>161</v>
      </c>
      <c r="L28" s="4">
        <v>22017</v>
      </c>
      <c r="P28" t="s">
        <v>39</v>
      </c>
      <c r="S28" s="2" t="s">
        <v>39</v>
      </c>
      <c r="T28" s="2"/>
      <c r="U28" s="2"/>
    </row>
    <row r="30" spans="1:21" ht="39.75" customHeight="1">
      <c r="A30" s="9" t="s">
        <v>218</v>
      </c>
      <c r="D30" s="4">
        <v>74356</v>
      </c>
      <c r="H30" t="s">
        <v>161</v>
      </c>
      <c r="L30" s="4">
        <v>74356</v>
      </c>
      <c r="P30" t="s">
        <v>39</v>
      </c>
      <c r="S30" s="2" t="s">
        <v>39</v>
      </c>
      <c r="T30" s="2"/>
      <c r="U30" s="2"/>
    </row>
    <row r="32" spans="1:21" ht="39.75" customHeight="1">
      <c r="A32" s="9" t="s">
        <v>219</v>
      </c>
      <c r="D32" s="4">
        <v>2192</v>
      </c>
      <c r="H32" t="s">
        <v>161</v>
      </c>
      <c r="L32" s="4">
        <v>2192</v>
      </c>
      <c r="P32" t="s">
        <v>39</v>
      </c>
      <c r="S32" s="2" t="s">
        <v>39</v>
      </c>
      <c r="T32" s="2"/>
      <c r="U32" s="2"/>
    </row>
  </sheetData>
  <sheetProtection selectLockedCells="1" selectUnlockedCells="1"/>
  <mergeCells count="28">
    <mergeCell ref="C3:I3"/>
    <mergeCell ref="O3:U3"/>
    <mergeCell ref="C4:I4"/>
    <mergeCell ref="O4:U4"/>
    <mergeCell ref="A5:U5"/>
    <mergeCell ref="K6:M6"/>
    <mergeCell ref="O6:Q6"/>
    <mergeCell ref="S6:U6"/>
    <mergeCell ref="K7:M7"/>
    <mergeCell ref="O7:Q7"/>
    <mergeCell ref="S7:U7"/>
    <mergeCell ref="C8:E8"/>
    <mergeCell ref="G8:I8"/>
    <mergeCell ref="K8:M8"/>
    <mergeCell ref="O8:Q8"/>
    <mergeCell ref="S8:U8"/>
    <mergeCell ref="A9:U9"/>
    <mergeCell ref="S12:U12"/>
    <mergeCell ref="S14:U14"/>
    <mergeCell ref="S16:U16"/>
    <mergeCell ref="S18:U18"/>
    <mergeCell ref="S20:U20"/>
    <mergeCell ref="S22:U22"/>
    <mergeCell ref="S24:U24"/>
    <mergeCell ref="S26:U26"/>
    <mergeCell ref="S28:U28"/>
    <mergeCell ref="S30:U30"/>
    <mergeCell ref="S32:U3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U28"/>
  <sheetViews>
    <sheetView workbookViewId="0" topLeftCell="A1">
      <selection activeCell="A1" sqref="A1"/>
    </sheetView>
  </sheetViews>
  <sheetFormatPr defaultColWidth="8.00390625" defaultRowHeight="15"/>
  <cols>
    <col min="1" max="1" width="100.8515625" style="0" customWidth="1"/>
    <col min="2" max="3" width="8.7109375" style="0" customWidth="1"/>
    <col min="4" max="5" width="10.7109375" style="0" customWidth="1"/>
    <col min="6" max="7" width="8.7109375" style="0" customWidth="1"/>
    <col min="8" max="8" width="5.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7109375" style="0" customWidth="1"/>
    <col min="21" max="16384" width="8.7109375" style="0" customWidth="1"/>
  </cols>
  <sheetData>
    <row r="3" spans="3:21" ht="15">
      <c r="C3" s="1" t="s">
        <v>151</v>
      </c>
      <c r="D3" s="1"/>
      <c r="E3" s="1"/>
      <c r="F3" s="1"/>
      <c r="G3" s="1"/>
      <c r="H3" s="1"/>
      <c r="I3" s="1"/>
      <c r="O3" s="1" t="s">
        <v>151</v>
      </c>
      <c r="P3" s="1"/>
      <c r="Q3" s="1"/>
      <c r="R3" s="1"/>
      <c r="S3" s="1"/>
      <c r="T3" s="1"/>
      <c r="U3" s="1"/>
    </row>
    <row r="4" spans="3:21" ht="15">
      <c r="C4" s="1" t="s">
        <v>152</v>
      </c>
      <c r="D4" s="1"/>
      <c r="E4" s="1"/>
      <c r="F4" s="1"/>
      <c r="G4" s="1"/>
      <c r="H4" s="1"/>
      <c r="I4" s="1"/>
      <c r="O4" s="1" t="s">
        <v>153</v>
      </c>
      <c r="P4" s="1"/>
      <c r="Q4" s="1"/>
      <c r="R4" s="1"/>
      <c r="S4" s="1"/>
      <c r="T4" s="1"/>
      <c r="U4" s="1"/>
    </row>
    <row r="5" spans="1:21" ht="15">
      <c r="A5" s="2"/>
      <c r="B5" s="2"/>
      <c r="C5" s="2"/>
      <c r="D5" s="2"/>
      <c r="E5" s="2"/>
      <c r="F5" s="2"/>
      <c r="G5" s="2"/>
      <c r="H5" s="2"/>
      <c r="I5" s="2"/>
      <c r="J5" s="2"/>
      <c r="K5" s="2"/>
      <c r="L5" s="2"/>
      <c r="M5" s="2"/>
      <c r="N5" s="2"/>
      <c r="O5" s="2"/>
      <c r="P5" s="2"/>
      <c r="Q5" s="2"/>
      <c r="R5" s="2"/>
      <c r="S5" s="2"/>
      <c r="T5" s="2"/>
      <c r="U5" s="2"/>
    </row>
    <row r="6" spans="11:21" ht="15">
      <c r="K6" s="1" t="s">
        <v>154</v>
      </c>
      <c r="L6" s="1"/>
      <c r="M6" s="1"/>
      <c r="O6" s="2"/>
      <c r="P6" s="2"/>
      <c r="Q6" s="2"/>
      <c r="S6" s="2"/>
      <c r="T6" s="2"/>
      <c r="U6" s="2"/>
    </row>
    <row r="7" spans="11:21" ht="15">
      <c r="K7" s="1" t="s">
        <v>155</v>
      </c>
      <c r="L7" s="1"/>
      <c r="M7" s="1"/>
      <c r="O7" s="2"/>
      <c r="P7" s="2"/>
      <c r="Q7" s="2"/>
      <c r="S7" s="2"/>
      <c r="T7" s="2"/>
      <c r="U7" s="2"/>
    </row>
    <row r="8" spans="1:21" ht="15">
      <c r="A8" s="3" t="s">
        <v>156</v>
      </c>
      <c r="C8" s="1" t="s">
        <v>157</v>
      </c>
      <c r="D8" s="1"/>
      <c r="E8" s="1"/>
      <c r="G8" s="1" t="s">
        <v>158</v>
      </c>
      <c r="H8" s="1"/>
      <c r="I8" s="1"/>
      <c r="K8" s="1" t="s">
        <v>159</v>
      </c>
      <c r="L8" s="1"/>
      <c r="M8" s="1"/>
      <c r="O8" s="1" t="s">
        <v>157</v>
      </c>
      <c r="P8" s="1"/>
      <c r="Q8" s="1"/>
      <c r="S8" s="1" t="s">
        <v>158</v>
      </c>
      <c r="T8" s="1"/>
      <c r="U8" s="1"/>
    </row>
    <row r="9" spans="1:21" ht="15">
      <c r="A9" s="2"/>
      <c r="B9" s="2"/>
      <c r="C9" s="2"/>
      <c r="D9" s="2"/>
      <c r="E9" s="2"/>
      <c r="F9" s="2"/>
      <c r="G9" s="2"/>
      <c r="H9" s="2"/>
      <c r="I9" s="2"/>
      <c r="J9" s="2"/>
      <c r="K9" s="2"/>
      <c r="L9" s="2"/>
      <c r="M9" s="2"/>
      <c r="N9" s="2"/>
      <c r="O9" s="2"/>
      <c r="P9" s="2"/>
      <c r="Q9" s="2"/>
      <c r="R9" s="2"/>
      <c r="S9" s="2"/>
      <c r="T9" s="2"/>
      <c r="U9" s="2"/>
    </row>
    <row r="10" spans="1:21" ht="39.75" customHeight="1">
      <c r="A10" s="9" t="s">
        <v>220</v>
      </c>
      <c r="D10" s="4">
        <v>4385</v>
      </c>
      <c r="H10" t="s">
        <v>161</v>
      </c>
      <c r="L10" s="4">
        <v>4385</v>
      </c>
      <c r="P10" t="s">
        <v>39</v>
      </c>
      <c r="S10" s="2" t="s">
        <v>39</v>
      </c>
      <c r="T10" s="2"/>
      <c r="U10" s="2"/>
    </row>
    <row r="12" spans="1:21" ht="39.75" customHeight="1">
      <c r="A12" s="9" t="s">
        <v>221</v>
      </c>
      <c r="D12" s="4">
        <v>526529</v>
      </c>
      <c r="H12" t="s">
        <v>222</v>
      </c>
      <c r="L12" s="4">
        <v>526529</v>
      </c>
      <c r="P12" t="s">
        <v>39</v>
      </c>
      <c r="S12" s="2" t="s">
        <v>39</v>
      </c>
      <c r="T12" s="2"/>
      <c r="U12" s="2"/>
    </row>
    <row r="14" spans="1:21" ht="39.75" customHeight="1">
      <c r="A14" s="9" t="s">
        <v>223</v>
      </c>
      <c r="D14" s="4">
        <v>54540</v>
      </c>
      <c r="H14" t="s">
        <v>161</v>
      </c>
      <c r="L14" s="4">
        <v>54540</v>
      </c>
      <c r="P14" t="s">
        <v>39</v>
      </c>
      <c r="S14" s="2" t="s">
        <v>39</v>
      </c>
      <c r="T14" s="2"/>
      <c r="U14" s="2"/>
    </row>
    <row r="16" spans="1:21" ht="39.75" customHeight="1">
      <c r="A16" s="9" t="s">
        <v>224</v>
      </c>
      <c r="D16" s="4">
        <v>18333</v>
      </c>
      <c r="H16" t="s">
        <v>161</v>
      </c>
      <c r="L16" s="4">
        <v>18333</v>
      </c>
      <c r="P16" t="s">
        <v>39</v>
      </c>
      <c r="S16" s="2" t="s">
        <v>39</v>
      </c>
      <c r="T16" s="2"/>
      <c r="U16" s="2"/>
    </row>
    <row r="18" spans="1:21" ht="39.75" customHeight="1">
      <c r="A18" s="9" t="s">
        <v>225</v>
      </c>
      <c r="D18" s="4">
        <v>470114</v>
      </c>
      <c r="H18" t="s">
        <v>226</v>
      </c>
      <c r="L18" s="4">
        <v>470114</v>
      </c>
      <c r="P18" t="s">
        <v>39</v>
      </c>
      <c r="S18" s="2" t="s">
        <v>39</v>
      </c>
      <c r="T18" s="2"/>
      <c r="U18" s="2"/>
    </row>
    <row r="20" spans="1:21" ht="39.75" customHeight="1">
      <c r="A20" s="9" t="s">
        <v>227</v>
      </c>
      <c r="D20" s="4">
        <v>6578</v>
      </c>
      <c r="H20" t="s">
        <v>161</v>
      </c>
      <c r="L20" s="4">
        <v>6578</v>
      </c>
      <c r="P20" t="s">
        <v>39</v>
      </c>
      <c r="S20" s="2" t="s">
        <v>39</v>
      </c>
      <c r="T20" s="2"/>
      <c r="U20" s="2"/>
    </row>
    <row r="22" spans="1:21" ht="39.75" customHeight="1">
      <c r="A22" s="9" t="s">
        <v>228</v>
      </c>
      <c r="D22" s="4">
        <v>2448</v>
      </c>
      <c r="H22" t="s">
        <v>161</v>
      </c>
      <c r="L22" s="4">
        <v>2448</v>
      </c>
      <c r="P22" t="s">
        <v>39</v>
      </c>
      <c r="S22" s="2" t="s">
        <v>39</v>
      </c>
      <c r="T22" s="2"/>
      <c r="U22" s="2"/>
    </row>
    <row r="24" spans="1:20" ht="39.75" customHeight="1">
      <c r="A24" s="9" t="s">
        <v>229</v>
      </c>
      <c r="D24" s="4">
        <v>89757</v>
      </c>
      <c r="E24" s="8">
        <v>-32</v>
      </c>
      <c r="H24" t="s">
        <v>161</v>
      </c>
      <c r="L24" s="4">
        <v>82698</v>
      </c>
      <c r="M24" s="8">
        <v>-33</v>
      </c>
      <c r="P24" s="4">
        <v>7059</v>
      </c>
      <c r="Q24" s="8">
        <v>-34</v>
      </c>
      <c r="T24" t="s">
        <v>161</v>
      </c>
    </row>
    <row r="26" spans="1:21" ht="39.75" customHeight="1">
      <c r="A26" s="9" t="s">
        <v>230</v>
      </c>
      <c r="D26" s="4">
        <v>2448</v>
      </c>
      <c r="H26" t="s">
        <v>161</v>
      </c>
      <c r="L26" s="4">
        <v>2448</v>
      </c>
      <c r="P26" t="s">
        <v>39</v>
      </c>
      <c r="S26" s="2" t="s">
        <v>39</v>
      </c>
      <c r="T26" s="2"/>
      <c r="U26" s="2"/>
    </row>
    <row r="28" spans="1:21" ht="39.75" customHeight="1">
      <c r="A28" s="9" t="s">
        <v>231</v>
      </c>
      <c r="D28" s="4">
        <v>33942</v>
      </c>
      <c r="H28" t="s">
        <v>161</v>
      </c>
      <c r="L28" s="4">
        <v>33942</v>
      </c>
      <c r="P28" t="s">
        <v>39</v>
      </c>
      <c r="S28" s="2" t="s">
        <v>39</v>
      </c>
      <c r="T28" s="2"/>
      <c r="U28" s="2"/>
    </row>
  </sheetData>
  <sheetProtection selectLockedCells="1" selectUnlockedCells="1"/>
  <mergeCells count="26">
    <mergeCell ref="C3:I3"/>
    <mergeCell ref="O3:U3"/>
    <mergeCell ref="C4:I4"/>
    <mergeCell ref="O4:U4"/>
    <mergeCell ref="A5:U5"/>
    <mergeCell ref="K6:M6"/>
    <mergeCell ref="O6:Q6"/>
    <mergeCell ref="S6:U6"/>
    <mergeCell ref="K7:M7"/>
    <mergeCell ref="O7:Q7"/>
    <mergeCell ref="S7:U7"/>
    <mergeCell ref="C8:E8"/>
    <mergeCell ref="G8:I8"/>
    <mergeCell ref="K8:M8"/>
    <mergeCell ref="O8:Q8"/>
    <mergeCell ref="S8:U8"/>
    <mergeCell ref="A9:U9"/>
    <mergeCell ref="S10:U10"/>
    <mergeCell ref="S12:U12"/>
    <mergeCell ref="S14:U14"/>
    <mergeCell ref="S16:U16"/>
    <mergeCell ref="S18:U18"/>
    <mergeCell ref="S20:U20"/>
    <mergeCell ref="S22:U22"/>
    <mergeCell ref="S26:U26"/>
    <mergeCell ref="S28:U28"/>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U28"/>
  <sheetViews>
    <sheetView workbookViewId="0" topLeftCell="A1">
      <selection activeCell="A1" sqref="A1"/>
    </sheetView>
  </sheetViews>
  <sheetFormatPr defaultColWidth="8.00390625" defaultRowHeight="15"/>
  <cols>
    <col min="1" max="1" width="100.8515625" style="0" customWidth="1"/>
    <col min="2" max="3" width="8.7109375" style="0" customWidth="1"/>
    <col min="4" max="5" width="10.7109375" style="0" customWidth="1"/>
    <col min="6" max="7" width="8.7109375" style="0" customWidth="1"/>
    <col min="8" max="8" width="1.7109375" style="0" customWidth="1"/>
    <col min="9" max="11" width="8.7109375" style="0" customWidth="1"/>
    <col min="12" max="12" width="10.7109375" style="0" customWidth="1"/>
    <col min="13" max="15" width="8.7109375" style="0" customWidth="1"/>
    <col min="16" max="17" width="10.7109375" style="0" customWidth="1"/>
    <col min="18" max="19" width="8.7109375" style="0" customWidth="1"/>
    <col min="20" max="20" width="1.7109375" style="0" customWidth="1"/>
    <col min="21" max="16384" width="8.7109375" style="0" customWidth="1"/>
  </cols>
  <sheetData>
    <row r="3" spans="3:21" ht="15">
      <c r="C3" s="1" t="s">
        <v>151</v>
      </c>
      <c r="D3" s="1"/>
      <c r="E3" s="1"/>
      <c r="F3" s="1"/>
      <c r="G3" s="1"/>
      <c r="H3" s="1"/>
      <c r="I3" s="1"/>
      <c r="O3" s="1" t="s">
        <v>151</v>
      </c>
      <c r="P3" s="1"/>
      <c r="Q3" s="1"/>
      <c r="R3" s="1"/>
      <c r="S3" s="1"/>
      <c r="T3" s="1"/>
      <c r="U3" s="1"/>
    </row>
    <row r="4" spans="3:21" ht="15">
      <c r="C4" s="1" t="s">
        <v>152</v>
      </c>
      <c r="D4" s="1"/>
      <c r="E4" s="1"/>
      <c r="F4" s="1"/>
      <c r="G4" s="1"/>
      <c r="H4" s="1"/>
      <c r="I4" s="1"/>
      <c r="O4" s="1" t="s">
        <v>153</v>
      </c>
      <c r="P4" s="1"/>
      <c r="Q4" s="1"/>
      <c r="R4" s="1"/>
      <c r="S4" s="1"/>
      <c r="T4" s="1"/>
      <c r="U4" s="1"/>
    </row>
    <row r="5" spans="1:21" ht="15">
      <c r="A5" s="2"/>
      <c r="B5" s="2"/>
      <c r="C5" s="2"/>
      <c r="D5" s="2"/>
      <c r="E5" s="2"/>
      <c r="F5" s="2"/>
      <c r="G5" s="2"/>
      <c r="H5" s="2"/>
      <c r="I5" s="2"/>
      <c r="J5" s="2"/>
      <c r="K5" s="2"/>
      <c r="L5" s="2"/>
      <c r="M5" s="2"/>
      <c r="N5" s="2"/>
      <c r="O5" s="2"/>
      <c r="P5" s="2"/>
      <c r="Q5" s="2"/>
      <c r="R5" s="2"/>
      <c r="S5" s="2"/>
      <c r="T5" s="2"/>
      <c r="U5" s="2"/>
    </row>
    <row r="6" spans="11:21" ht="15">
      <c r="K6" s="1" t="s">
        <v>154</v>
      </c>
      <c r="L6" s="1"/>
      <c r="M6" s="1"/>
      <c r="O6" s="2"/>
      <c r="P6" s="2"/>
      <c r="Q6" s="2"/>
      <c r="S6" s="2"/>
      <c r="T6" s="2"/>
      <c r="U6" s="2"/>
    </row>
    <row r="7" spans="11:21" ht="15">
      <c r="K7" s="1" t="s">
        <v>155</v>
      </c>
      <c r="L7" s="1"/>
      <c r="M7" s="1"/>
      <c r="O7" s="2"/>
      <c r="P7" s="2"/>
      <c r="Q7" s="2"/>
      <c r="S7" s="2"/>
      <c r="T7" s="2"/>
      <c r="U7" s="2"/>
    </row>
    <row r="8" spans="1:21" ht="15">
      <c r="A8" s="3" t="s">
        <v>156</v>
      </c>
      <c r="C8" s="1" t="s">
        <v>157</v>
      </c>
      <c r="D8" s="1"/>
      <c r="E8" s="1"/>
      <c r="G8" s="1" t="s">
        <v>158</v>
      </c>
      <c r="H8" s="1"/>
      <c r="I8" s="1"/>
      <c r="K8" s="1" t="s">
        <v>159</v>
      </c>
      <c r="L8" s="1"/>
      <c r="M8" s="1"/>
      <c r="O8" s="1" t="s">
        <v>157</v>
      </c>
      <c r="P8" s="1"/>
      <c r="Q8" s="1"/>
      <c r="S8" s="1" t="s">
        <v>158</v>
      </c>
      <c r="T8" s="1"/>
      <c r="U8" s="1"/>
    </row>
    <row r="9" spans="1:21" ht="15">
      <c r="A9" s="2"/>
      <c r="B9" s="2"/>
      <c r="C9" s="2"/>
      <c r="D9" s="2"/>
      <c r="E9" s="2"/>
      <c r="F9" s="2"/>
      <c r="G9" s="2"/>
      <c r="H9" s="2"/>
      <c r="I9" s="2"/>
      <c r="J9" s="2"/>
      <c r="K9" s="2"/>
      <c r="L9" s="2"/>
      <c r="M9" s="2"/>
      <c r="N9" s="2"/>
      <c r="O9" s="2"/>
      <c r="P9" s="2"/>
      <c r="Q9" s="2"/>
      <c r="R9" s="2"/>
      <c r="S9" s="2"/>
      <c r="T9" s="2"/>
      <c r="U9" s="2"/>
    </row>
    <row r="10" spans="1:21" ht="39.75" customHeight="1">
      <c r="A10" s="9" t="s">
        <v>232</v>
      </c>
      <c r="D10" s="4">
        <v>88655</v>
      </c>
      <c r="H10" t="s">
        <v>161</v>
      </c>
      <c r="L10" s="4">
        <v>88655</v>
      </c>
      <c r="P10" t="s">
        <v>39</v>
      </c>
      <c r="S10" s="2" t="s">
        <v>39</v>
      </c>
      <c r="T10" s="2"/>
      <c r="U10" s="2"/>
    </row>
    <row r="12" spans="1:21" ht="39.75" customHeight="1">
      <c r="A12" s="9" t="s">
        <v>233</v>
      </c>
      <c r="D12" s="4">
        <v>8838</v>
      </c>
      <c r="H12" t="s">
        <v>161</v>
      </c>
      <c r="L12" s="4">
        <v>8838</v>
      </c>
      <c r="P12" t="s">
        <v>39</v>
      </c>
      <c r="S12" s="2" t="s">
        <v>39</v>
      </c>
      <c r="T12" s="2"/>
      <c r="U12" s="2"/>
    </row>
    <row r="14" spans="1:21" ht="39.75" customHeight="1">
      <c r="A14" s="9" t="s">
        <v>234</v>
      </c>
      <c r="D14" s="4">
        <v>27423</v>
      </c>
      <c r="H14" t="s">
        <v>161</v>
      </c>
      <c r="L14" s="4">
        <v>27423</v>
      </c>
      <c r="P14" t="s">
        <v>39</v>
      </c>
      <c r="S14" s="2" t="s">
        <v>39</v>
      </c>
      <c r="T14" s="2"/>
      <c r="U14" s="2"/>
    </row>
    <row r="16" spans="1:21" ht="39.75" customHeight="1">
      <c r="A16" s="9" t="s">
        <v>235</v>
      </c>
      <c r="D16" s="4">
        <v>67127</v>
      </c>
      <c r="H16" t="s">
        <v>161</v>
      </c>
      <c r="L16" s="4">
        <v>67127</v>
      </c>
      <c r="P16" t="s">
        <v>39</v>
      </c>
      <c r="S16" s="2" t="s">
        <v>39</v>
      </c>
      <c r="T16" s="2"/>
      <c r="U16" s="2"/>
    </row>
    <row r="18" spans="1:20" ht="39.75" customHeight="1">
      <c r="A18" s="9" t="s">
        <v>236</v>
      </c>
      <c r="D18" s="4">
        <v>105684</v>
      </c>
      <c r="E18" s="8">
        <v>-37</v>
      </c>
      <c r="H18" t="s">
        <v>161</v>
      </c>
      <c r="L18" s="4">
        <v>88070</v>
      </c>
      <c r="P18" s="4">
        <v>17614</v>
      </c>
      <c r="Q18" s="8">
        <v>-37</v>
      </c>
      <c r="T18" t="s">
        <v>161</v>
      </c>
    </row>
    <row r="20" spans="1:21" ht="39.75" customHeight="1">
      <c r="A20" s="9" t="s">
        <v>237</v>
      </c>
      <c r="D20" s="4">
        <v>2192</v>
      </c>
      <c r="H20" t="s">
        <v>161</v>
      </c>
      <c r="L20" s="4">
        <v>2192</v>
      </c>
      <c r="P20" t="s">
        <v>39</v>
      </c>
      <c r="S20" s="2" t="s">
        <v>39</v>
      </c>
      <c r="T20" s="2"/>
      <c r="U20" s="2"/>
    </row>
    <row r="22" spans="1:20" ht="39.75" customHeight="1">
      <c r="A22" s="9" t="s">
        <v>238</v>
      </c>
      <c r="D22" s="4">
        <v>26596</v>
      </c>
      <c r="E22" s="8">
        <v>-38</v>
      </c>
      <c r="H22" t="s">
        <v>161</v>
      </c>
      <c r="L22" s="4">
        <v>17614</v>
      </c>
      <c r="P22" s="4">
        <v>8982</v>
      </c>
      <c r="Q22" s="8">
        <v>-38</v>
      </c>
      <c r="T22" t="s">
        <v>161</v>
      </c>
    </row>
    <row r="24" spans="1:21" ht="39.75" customHeight="1">
      <c r="A24" s="9" t="s">
        <v>239</v>
      </c>
      <c r="D24" s="4">
        <v>2448</v>
      </c>
      <c r="H24" t="s">
        <v>161</v>
      </c>
      <c r="L24" s="4">
        <v>2448</v>
      </c>
      <c r="P24" t="s">
        <v>39</v>
      </c>
      <c r="S24" s="2" t="s">
        <v>39</v>
      </c>
      <c r="T24" s="2"/>
      <c r="U24" s="2"/>
    </row>
    <row r="26" spans="1:21" ht="39.75" customHeight="1">
      <c r="A26" s="9" t="s">
        <v>240</v>
      </c>
      <c r="D26" s="4">
        <v>29855</v>
      </c>
      <c r="H26" t="s">
        <v>161</v>
      </c>
      <c r="L26" s="4">
        <v>29855</v>
      </c>
      <c r="P26" t="s">
        <v>39</v>
      </c>
      <c r="S26" s="2" t="s">
        <v>39</v>
      </c>
      <c r="T26" s="2"/>
      <c r="U26" s="2"/>
    </row>
    <row r="28" spans="1:21" ht="39.75" customHeight="1">
      <c r="A28" s="9" t="s">
        <v>241</v>
      </c>
      <c r="D28" s="4">
        <v>4738</v>
      </c>
      <c r="H28" t="s">
        <v>161</v>
      </c>
      <c r="L28" s="4">
        <v>4738</v>
      </c>
      <c r="P28" t="s">
        <v>39</v>
      </c>
      <c r="S28" s="2" t="s">
        <v>39</v>
      </c>
      <c r="T28" s="2"/>
      <c r="U28" s="2"/>
    </row>
  </sheetData>
  <sheetProtection selectLockedCells="1" selectUnlockedCells="1"/>
  <mergeCells count="25">
    <mergeCell ref="C3:I3"/>
    <mergeCell ref="O3:U3"/>
    <mergeCell ref="C4:I4"/>
    <mergeCell ref="O4:U4"/>
    <mergeCell ref="A5:U5"/>
    <mergeCell ref="K6:M6"/>
    <mergeCell ref="O6:Q6"/>
    <mergeCell ref="S6:U6"/>
    <mergeCell ref="K7:M7"/>
    <mergeCell ref="O7:Q7"/>
    <mergeCell ref="S7:U7"/>
    <mergeCell ref="C8:E8"/>
    <mergeCell ref="G8:I8"/>
    <mergeCell ref="K8:M8"/>
    <mergeCell ref="O8:Q8"/>
    <mergeCell ref="S8:U8"/>
    <mergeCell ref="A9:U9"/>
    <mergeCell ref="S10:U10"/>
    <mergeCell ref="S12:U12"/>
    <mergeCell ref="S14:U14"/>
    <mergeCell ref="S16:U16"/>
    <mergeCell ref="S20:U20"/>
    <mergeCell ref="S24:U24"/>
    <mergeCell ref="S26:U26"/>
    <mergeCell ref="S28:U28"/>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U3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5" width="8.7109375" style="0" customWidth="1"/>
    <col min="16" max="16" width="1.7109375" style="0" customWidth="1"/>
    <col min="17" max="16384" width="8.7109375" style="0" customWidth="1"/>
  </cols>
  <sheetData>
    <row r="3" spans="3:21" ht="15">
      <c r="C3" s="1" t="s">
        <v>151</v>
      </c>
      <c r="D3" s="1"/>
      <c r="E3" s="1"/>
      <c r="F3" s="1"/>
      <c r="G3" s="1"/>
      <c r="H3" s="1"/>
      <c r="I3" s="1"/>
      <c r="O3" s="1" t="s">
        <v>151</v>
      </c>
      <c r="P3" s="1"/>
      <c r="Q3" s="1"/>
      <c r="R3" s="1"/>
      <c r="S3" s="1"/>
      <c r="T3" s="1"/>
      <c r="U3" s="1"/>
    </row>
    <row r="4" spans="3:21" ht="15">
      <c r="C4" s="1" t="s">
        <v>152</v>
      </c>
      <c r="D4" s="1"/>
      <c r="E4" s="1"/>
      <c r="F4" s="1"/>
      <c r="G4" s="1"/>
      <c r="H4" s="1"/>
      <c r="I4" s="1"/>
      <c r="O4" s="1" t="s">
        <v>153</v>
      </c>
      <c r="P4" s="1"/>
      <c r="Q4" s="1"/>
      <c r="R4" s="1"/>
      <c r="S4" s="1"/>
      <c r="T4" s="1"/>
      <c r="U4" s="1"/>
    </row>
    <row r="5" spans="1:21" ht="15">
      <c r="A5" s="2"/>
      <c r="B5" s="2"/>
      <c r="C5" s="2"/>
      <c r="D5" s="2"/>
      <c r="E5" s="2"/>
      <c r="F5" s="2"/>
      <c r="G5" s="2"/>
      <c r="H5" s="2"/>
      <c r="I5" s="2"/>
      <c r="J5" s="2"/>
      <c r="K5" s="2"/>
      <c r="L5" s="2"/>
      <c r="M5" s="2"/>
      <c r="N5" s="2"/>
      <c r="O5" s="2"/>
      <c r="P5" s="2"/>
      <c r="Q5" s="2"/>
      <c r="R5" s="2"/>
      <c r="S5" s="2"/>
      <c r="T5" s="2"/>
      <c r="U5" s="2"/>
    </row>
    <row r="6" spans="11:21" ht="15">
      <c r="K6" s="1" t="s">
        <v>154</v>
      </c>
      <c r="L6" s="1"/>
      <c r="M6" s="1"/>
      <c r="O6" s="2"/>
      <c r="P6" s="2"/>
      <c r="Q6" s="2"/>
      <c r="S6" s="2"/>
      <c r="T6" s="2"/>
      <c r="U6" s="2"/>
    </row>
    <row r="7" spans="11:21" ht="15">
      <c r="K7" s="1" t="s">
        <v>155</v>
      </c>
      <c r="L7" s="1"/>
      <c r="M7" s="1"/>
      <c r="O7" s="2"/>
      <c r="P7" s="2"/>
      <c r="Q7" s="2"/>
      <c r="S7" s="2"/>
      <c r="T7" s="2"/>
      <c r="U7" s="2"/>
    </row>
    <row r="8" spans="1:21" ht="15">
      <c r="A8" s="3" t="s">
        <v>156</v>
      </c>
      <c r="C8" s="1" t="s">
        <v>157</v>
      </c>
      <c r="D8" s="1"/>
      <c r="E8" s="1"/>
      <c r="G8" s="1" t="s">
        <v>158</v>
      </c>
      <c r="H8" s="1"/>
      <c r="I8" s="1"/>
      <c r="K8" s="1" t="s">
        <v>159</v>
      </c>
      <c r="L8" s="1"/>
      <c r="M8" s="1"/>
      <c r="O8" s="1" t="s">
        <v>157</v>
      </c>
      <c r="P8" s="1"/>
      <c r="Q8" s="1"/>
      <c r="S8" s="1" t="s">
        <v>158</v>
      </c>
      <c r="T8" s="1"/>
      <c r="U8" s="1"/>
    </row>
    <row r="9" spans="1:21" ht="15">
      <c r="A9" s="2"/>
      <c r="B9" s="2"/>
      <c r="C9" s="2"/>
      <c r="D9" s="2"/>
      <c r="E9" s="2"/>
      <c r="F9" s="2"/>
      <c r="G9" s="2"/>
      <c r="H9" s="2"/>
      <c r="I9" s="2"/>
      <c r="J9" s="2"/>
      <c r="K9" s="2"/>
      <c r="L9" s="2"/>
      <c r="M9" s="2"/>
      <c r="N9" s="2"/>
      <c r="O9" s="2"/>
      <c r="P9" s="2"/>
      <c r="Q9" s="2"/>
      <c r="R9" s="2"/>
      <c r="S9" s="2"/>
      <c r="T9" s="2"/>
      <c r="U9" s="2"/>
    </row>
    <row r="10" spans="1:21" ht="39.75" customHeight="1">
      <c r="A10" s="9" t="s">
        <v>242</v>
      </c>
      <c r="D10" s="4">
        <v>1744</v>
      </c>
      <c r="H10" t="s">
        <v>161</v>
      </c>
      <c r="L10" s="4">
        <v>1744</v>
      </c>
      <c r="P10" t="s">
        <v>39</v>
      </c>
      <c r="S10" s="2" t="s">
        <v>39</v>
      </c>
      <c r="T10" s="2"/>
      <c r="U10" s="2"/>
    </row>
    <row r="12" spans="1:21" ht="39.75" customHeight="1">
      <c r="A12" s="9" t="s">
        <v>243</v>
      </c>
      <c r="D12" s="4">
        <v>58369</v>
      </c>
      <c r="H12" t="s">
        <v>161</v>
      </c>
      <c r="L12" s="4">
        <v>58369</v>
      </c>
      <c r="P12" t="s">
        <v>39</v>
      </c>
      <c r="S12" s="2" t="s">
        <v>39</v>
      </c>
      <c r="T12" s="2"/>
      <c r="U12" s="2"/>
    </row>
    <row r="14" spans="1:21" ht="39.75" customHeight="1">
      <c r="A14" s="9" t="s">
        <v>244</v>
      </c>
      <c r="D14" s="4">
        <v>3289</v>
      </c>
      <c r="H14" t="s">
        <v>161</v>
      </c>
      <c r="L14" s="4">
        <v>3289</v>
      </c>
      <c r="P14" t="s">
        <v>39</v>
      </c>
      <c r="S14" s="2" t="s">
        <v>39</v>
      </c>
      <c r="T14" s="2"/>
      <c r="U14" s="2"/>
    </row>
    <row r="16" spans="1:21" ht="39.75" customHeight="1">
      <c r="A16" s="9" t="s">
        <v>245</v>
      </c>
      <c r="D16" s="4">
        <v>2113</v>
      </c>
      <c r="H16" t="s">
        <v>161</v>
      </c>
      <c r="L16" s="4">
        <v>2113</v>
      </c>
      <c r="P16" t="s">
        <v>39</v>
      </c>
      <c r="S16" s="2" t="s">
        <v>39</v>
      </c>
      <c r="T16" s="2"/>
      <c r="U16" s="2"/>
    </row>
    <row r="18" spans="1:21" ht="39.75" customHeight="1">
      <c r="A18" s="9" t="s">
        <v>246</v>
      </c>
      <c r="D18" s="4">
        <v>4385</v>
      </c>
      <c r="H18" t="s">
        <v>161</v>
      </c>
      <c r="L18" s="4">
        <v>4385</v>
      </c>
      <c r="P18" t="s">
        <v>39</v>
      </c>
      <c r="S18" s="2" t="s">
        <v>39</v>
      </c>
      <c r="T18" s="2"/>
      <c r="U18" s="2"/>
    </row>
    <row r="20" spans="1:21" ht="39.75" customHeight="1">
      <c r="A20" s="9" t="s">
        <v>247</v>
      </c>
      <c r="D20" s="4">
        <v>70456</v>
      </c>
      <c r="H20" t="s">
        <v>161</v>
      </c>
      <c r="L20" s="4">
        <v>70456</v>
      </c>
      <c r="P20" t="s">
        <v>39</v>
      </c>
      <c r="S20" s="2" t="s">
        <v>39</v>
      </c>
      <c r="T20" s="2"/>
      <c r="U20" s="2"/>
    </row>
    <row r="22" spans="1:21" ht="39.75" customHeight="1">
      <c r="A22" s="9" t="s">
        <v>248</v>
      </c>
      <c r="D22" s="4">
        <v>3289</v>
      </c>
      <c r="H22" t="s">
        <v>161</v>
      </c>
      <c r="L22" s="4">
        <v>3289</v>
      </c>
      <c r="P22" t="s">
        <v>39</v>
      </c>
      <c r="S22" s="2" t="s">
        <v>39</v>
      </c>
      <c r="T22" s="2"/>
      <c r="U22" s="2"/>
    </row>
    <row r="24" spans="1:21" ht="39.75" customHeight="1">
      <c r="A24" s="9" t="s">
        <v>249</v>
      </c>
      <c r="D24" s="4">
        <v>6578</v>
      </c>
      <c r="H24" t="s">
        <v>161</v>
      </c>
      <c r="L24" s="4">
        <v>6578</v>
      </c>
      <c r="P24" t="s">
        <v>39</v>
      </c>
      <c r="S24" s="2" t="s">
        <v>39</v>
      </c>
      <c r="T24" s="2"/>
      <c r="U24" s="2"/>
    </row>
    <row r="26" spans="1:21" ht="39.75" customHeight="1">
      <c r="A26" s="9" t="s">
        <v>250</v>
      </c>
      <c r="D26" s="4">
        <v>3289</v>
      </c>
      <c r="H26" t="s">
        <v>161</v>
      </c>
      <c r="L26" s="4">
        <v>3289</v>
      </c>
      <c r="P26" t="s">
        <v>39</v>
      </c>
      <c r="S26" s="2" t="s">
        <v>39</v>
      </c>
      <c r="T26" s="2"/>
      <c r="U26" s="2"/>
    </row>
    <row r="28" spans="1:21" ht="39.75" customHeight="1">
      <c r="A28" s="9" t="s">
        <v>251</v>
      </c>
      <c r="D28" s="4">
        <v>658164</v>
      </c>
      <c r="H28" t="s">
        <v>252</v>
      </c>
      <c r="L28" s="4">
        <v>658164</v>
      </c>
      <c r="P28" t="s">
        <v>39</v>
      </c>
      <c r="S28" s="2" t="s">
        <v>39</v>
      </c>
      <c r="T28" s="2"/>
      <c r="U28" s="2"/>
    </row>
    <row r="30" spans="1:21" ht="39.75" customHeight="1">
      <c r="A30" s="9" t="s">
        <v>253</v>
      </c>
      <c r="D30" s="4">
        <v>2113</v>
      </c>
      <c r="H30" t="s">
        <v>161</v>
      </c>
      <c r="L30" s="4">
        <v>2113</v>
      </c>
      <c r="P30" t="s">
        <v>39</v>
      </c>
      <c r="S30" s="2" t="s">
        <v>39</v>
      </c>
      <c r="T30" s="2"/>
      <c r="U30" s="2"/>
    </row>
  </sheetData>
  <sheetProtection selectLockedCells="1" selectUnlockedCells="1"/>
  <mergeCells count="28">
    <mergeCell ref="C3:I3"/>
    <mergeCell ref="O3:U3"/>
    <mergeCell ref="C4:I4"/>
    <mergeCell ref="O4:U4"/>
    <mergeCell ref="A5:U5"/>
    <mergeCell ref="K6:M6"/>
    <mergeCell ref="O6:Q6"/>
    <mergeCell ref="S6:U6"/>
    <mergeCell ref="K7:M7"/>
    <mergeCell ref="O7:Q7"/>
    <mergeCell ref="S7:U7"/>
    <mergeCell ref="C8:E8"/>
    <mergeCell ref="G8:I8"/>
    <mergeCell ref="K8:M8"/>
    <mergeCell ref="O8:Q8"/>
    <mergeCell ref="S8:U8"/>
    <mergeCell ref="A9:U9"/>
    <mergeCell ref="S10:U10"/>
    <mergeCell ref="S12:U12"/>
    <mergeCell ref="S14:U14"/>
    <mergeCell ref="S16:U16"/>
    <mergeCell ref="S18:U18"/>
    <mergeCell ref="S20:U20"/>
    <mergeCell ref="S22:U22"/>
    <mergeCell ref="S24:U24"/>
    <mergeCell ref="S26:U26"/>
    <mergeCell ref="S28:U28"/>
    <mergeCell ref="S30:U30"/>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U30"/>
  <sheetViews>
    <sheetView workbookViewId="0" topLeftCell="A1">
      <selection activeCell="A1" sqref="A1"/>
    </sheetView>
  </sheetViews>
  <sheetFormatPr defaultColWidth="8.00390625" defaultRowHeight="15"/>
  <cols>
    <col min="1" max="1" width="100.8515625" style="0" customWidth="1"/>
    <col min="2" max="3" width="8.7109375" style="0" customWidth="1"/>
    <col min="4" max="5" width="10.7109375" style="0" customWidth="1"/>
    <col min="6" max="7" width="8.7109375" style="0" customWidth="1"/>
    <col min="8" max="8" width="5.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7109375" style="0" customWidth="1"/>
    <col min="21" max="16384" width="8.7109375" style="0" customWidth="1"/>
  </cols>
  <sheetData>
    <row r="3" spans="3:21" ht="15">
      <c r="C3" s="1" t="s">
        <v>151</v>
      </c>
      <c r="D3" s="1"/>
      <c r="E3" s="1"/>
      <c r="F3" s="1"/>
      <c r="G3" s="1"/>
      <c r="H3" s="1"/>
      <c r="I3" s="1"/>
      <c r="O3" s="1" t="s">
        <v>151</v>
      </c>
      <c r="P3" s="1"/>
      <c r="Q3" s="1"/>
      <c r="R3" s="1"/>
      <c r="S3" s="1"/>
      <c r="T3" s="1"/>
      <c r="U3" s="1"/>
    </row>
    <row r="4" spans="3:21" ht="15">
      <c r="C4" s="1" t="s">
        <v>152</v>
      </c>
      <c r="D4" s="1"/>
      <c r="E4" s="1"/>
      <c r="F4" s="1"/>
      <c r="G4" s="1"/>
      <c r="H4" s="1"/>
      <c r="I4" s="1"/>
      <c r="O4" s="1" t="s">
        <v>153</v>
      </c>
      <c r="P4" s="1"/>
      <c r="Q4" s="1"/>
      <c r="R4" s="1"/>
      <c r="S4" s="1"/>
      <c r="T4" s="1"/>
      <c r="U4" s="1"/>
    </row>
    <row r="5" spans="1:21" ht="15">
      <c r="A5" s="2"/>
      <c r="B5" s="2"/>
      <c r="C5" s="2"/>
      <c r="D5" s="2"/>
      <c r="E5" s="2"/>
      <c r="F5" s="2"/>
      <c r="G5" s="2"/>
      <c r="H5" s="2"/>
      <c r="I5" s="2"/>
      <c r="J5" s="2"/>
      <c r="K5" s="2"/>
      <c r="L5" s="2"/>
      <c r="M5" s="2"/>
      <c r="N5" s="2"/>
      <c r="O5" s="2"/>
      <c r="P5" s="2"/>
      <c r="Q5" s="2"/>
      <c r="R5" s="2"/>
      <c r="S5" s="2"/>
      <c r="T5" s="2"/>
      <c r="U5" s="2"/>
    </row>
    <row r="6" spans="11:21" ht="15">
      <c r="K6" s="1" t="s">
        <v>154</v>
      </c>
      <c r="L6" s="1"/>
      <c r="M6" s="1"/>
      <c r="O6" s="2"/>
      <c r="P6" s="2"/>
      <c r="Q6" s="2"/>
      <c r="S6" s="2"/>
      <c r="T6" s="2"/>
      <c r="U6" s="2"/>
    </row>
    <row r="7" spans="11:21" ht="15">
      <c r="K7" s="1" t="s">
        <v>155</v>
      </c>
      <c r="L7" s="1"/>
      <c r="M7" s="1"/>
      <c r="O7" s="2"/>
      <c r="P7" s="2"/>
      <c r="Q7" s="2"/>
      <c r="S7" s="2"/>
      <c r="T7" s="2"/>
      <c r="U7" s="2"/>
    </row>
    <row r="8" spans="1:21" ht="15">
      <c r="A8" s="3" t="s">
        <v>156</v>
      </c>
      <c r="C8" s="1" t="s">
        <v>157</v>
      </c>
      <c r="D8" s="1"/>
      <c r="E8" s="1"/>
      <c r="G8" s="1" t="s">
        <v>158</v>
      </c>
      <c r="H8" s="1"/>
      <c r="I8" s="1"/>
      <c r="K8" s="1" t="s">
        <v>159</v>
      </c>
      <c r="L8" s="1"/>
      <c r="M8" s="1"/>
      <c r="O8" s="1" t="s">
        <v>157</v>
      </c>
      <c r="P8" s="1"/>
      <c r="Q8" s="1"/>
      <c r="S8" s="1" t="s">
        <v>158</v>
      </c>
      <c r="T8" s="1"/>
      <c r="U8" s="1"/>
    </row>
    <row r="9" spans="1:21" ht="15">
      <c r="A9" s="2"/>
      <c r="B9" s="2"/>
      <c r="C9" s="2"/>
      <c r="D9" s="2"/>
      <c r="E9" s="2"/>
      <c r="F9" s="2"/>
      <c r="G9" s="2"/>
      <c r="H9" s="2"/>
      <c r="I9" s="2"/>
      <c r="J9" s="2"/>
      <c r="K9" s="2"/>
      <c r="L9" s="2"/>
      <c r="M9" s="2"/>
      <c r="N9" s="2"/>
      <c r="O9" s="2"/>
      <c r="P9" s="2"/>
      <c r="Q9" s="2"/>
      <c r="R9" s="2"/>
      <c r="S9" s="2"/>
      <c r="T9" s="2"/>
      <c r="U9" s="2"/>
    </row>
    <row r="10" spans="1:21" ht="39.75" customHeight="1">
      <c r="A10" s="9" t="s">
        <v>254</v>
      </c>
      <c r="D10" s="4">
        <v>6499</v>
      </c>
      <c r="H10" t="s">
        <v>161</v>
      </c>
      <c r="L10" s="4">
        <v>6499</v>
      </c>
      <c r="P10" t="s">
        <v>39</v>
      </c>
      <c r="S10" s="2" t="s">
        <v>39</v>
      </c>
      <c r="T10" s="2"/>
      <c r="U10" s="2"/>
    </row>
    <row r="12" spans="1:21" ht="39.75" customHeight="1">
      <c r="A12" s="9" t="s">
        <v>255</v>
      </c>
      <c r="D12" s="4">
        <v>2113</v>
      </c>
      <c r="H12" t="s">
        <v>161</v>
      </c>
      <c r="L12" s="4">
        <v>2113</v>
      </c>
      <c r="P12" t="s">
        <v>39</v>
      </c>
      <c r="S12" s="2" t="s">
        <v>39</v>
      </c>
      <c r="T12" s="2"/>
      <c r="U12" s="2"/>
    </row>
    <row r="14" spans="1:20" ht="39.75" customHeight="1">
      <c r="A14" s="9" t="s">
        <v>256</v>
      </c>
      <c r="D14" s="4">
        <v>306046</v>
      </c>
      <c r="E14" s="8">
        <v>-41</v>
      </c>
      <c r="H14" t="s">
        <v>161</v>
      </c>
      <c r="L14" s="4">
        <v>281966</v>
      </c>
      <c r="M14" s="8">
        <v>-42</v>
      </c>
      <c r="P14" s="4">
        <v>24080</v>
      </c>
      <c r="Q14" s="8">
        <v>-43</v>
      </c>
      <c r="T14" t="s">
        <v>161</v>
      </c>
    </row>
    <row r="16" spans="1:21" ht="39.75" customHeight="1">
      <c r="A16" s="9" t="s">
        <v>257</v>
      </c>
      <c r="D16" s="4">
        <v>3522</v>
      </c>
      <c r="H16" t="s">
        <v>161</v>
      </c>
      <c r="L16" s="4">
        <v>3522</v>
      </c>
      <c r="P16" t="s">
        <v>39</v>
      </c>
      <c r="S16" s="2" t="s">
        <v>39</v>
      </c>
      <c r="T16" s="2"/>
      <c r="U16" s="2"/>
    </row>
    <row r="18" spans="1:21" ht="39.75" customHeight="1">
      <c r="A18" s="9" t="s">
        <v>258</v>
      </c>
      <c r="D18" s="4">
        <v>1471994</v>
      </c>
      <c r="H18" t="s">
        <v>259</v>
      </c>
      <c r="L18" s="4">
        <v>1471994</v>
      </c>
      <c r="P18" t="s">
        <v>39</v>
      </c>
      <c r="S18" s="2" t="s">
        <v>39</v>
      </c>
      <c r="T18" s="2"/>
      <c r="U18" s="2"/>
    </row>
    <row r="20" spans="1:21" ht="39.75" customHeight="1">
      <c r="A20" s="9" t="s">
        <v>260</v>
      </c>
      <c r="D20" s="4">
        <v>15362</v>
      </c>
      <c r="H20" t="s">
        <v>161</v>
      </c>
      <c r="L20" s="4">
        <v>15362</v>
      </c>
      <c r="P20" t="s">
        <v>39</v>
      </c>
      <c r="S20" s="2" t="s">
        <v>39</v>
      </c>
      <c r="T20" s="2"/>
      <c r="U20" s="2"/>
    </row>
    <row r="22" spans="1:21" ht="39.75" customHeight="1">
      <c r="A22" s="9" t="s">
        <v>261</v>
      </c>
      <c r="D22" s="4">
        <v>438776</v>
      </c>
      <c r="H22" t="s">
        <v>198</v>
      </c>
      <c r="L22" s="4">
        <v>438776</v>
      </c>
      <c r="P22" t="s">
        <v>39</v>
      </c>
      <c r="S22" s="2" t="s">
        <v>39</v>
      </c>
      <c r="T22" s="2"/>
      <c r="U22" s="2"/>
    </row>
    <row r="24" spans="1:21" ht="39.75" customHeight="1">
      <c r="A24" s="9" t="s">
        <v>262</v>
      </c>
      <c r="D24" s="4">
        <v>877553</v>
      </c>
      <c r="H24" t="s">
        <v>179</v>
      </c>
      <c r="L24" s="4">
        <v>877553</v>
      </c>
      <c r="P24" t="s">
        <v>39</v>
      </c>
      <c r="S24" s="2" t="s">
        <v>39</v>
      </c>
      <c r="T24" s="2"/>
      <c r="U24" s="2"/>
    </row>
    <row r="26" spans="1:21" ht="39.75" customHeight="1">
      <c r="A26" s="9" t="s">
        <v>263</v>
      </c>
      <c r="D26" s="4">
        <v>28182</v>
      </c>
      <c r="H26" t="s">
        <v>161</v>
      </c>
      <c r="L26" s="4">
        <v>28182</v>
      </c>
      <c r="P26" t="s">
        <v>39</v>
      </c>
      <c r="S26" s="2" t="s">
        <v>39</v>
      </c>
      <c r="T26" s="2"/>
      <c r="U26" s="2"/>
    </row>
    <row r="28" spans="1:21" ht="39.75" customHeight="1">
      <c r="A28" s="9" t="s">
        <v>264</v>
      </c>
      <c r="D28" s="4">
        <v>329577</v>
      </c>
      <c r="H28" t="s">
        <v>161</v>
      </c>
      <c r="L28" s="4">
        <v>329577</v>
      </c>
      <c r="P28" t="s">
        <v>39</v>
      </c>
      <c r="S28" s="2" t="s">
        <v>39</v>
      </c>
      <c r="T28" s="2"/>
      <c r="U28" s="2"/>
    </row>
    <row r="30" spans="1:21" ht="39.75" customHeight="1">
      <c r="A30" s="9" t="s">
        <v>265</v>
      </c>
      <c r="D30" s="4">
        <v>14795</v>
      </c>
      <c r="H30" t="s">
        <v>161</v>
      </c>
      <c r="L30" s="4">
        <v>14795</v>
      </c>
      <c r="P30" t="s">
        <v>39</v>
      </c>
      <c r="S30" s="2" t="s">
        <v>39</v>
      </c>
      <c r="T30" s="2"/>
      <c r="U30" s="2"/>
    </row>
  </sheetData>
  <sheetProtection selectLockedCells="1" selectUnlockedCells="1"/>
  <mergeCells count="27">
    <mergeCell ref="C3:I3"/>
    <mergeCell ref="O3:U3"/>
    <mergeCell ref="C4:I4"/>
    <mergeCell ref="O4:U4"/>
    <mergeCell ref="A5:U5"/>
    <mergeCell ref="K6:M6"/>
    <mergeCell ref="O6:Q6"/>
    <mergeCell ref="S6:U6"/>
    <mergeCell ref="K7:M7"/>
    <mergeCell ref="O7:Q7"/>
    <mergeCell ref="S7:U7"/>
    <mergeCell ref="C8:E8"/>
    <mergeCell ref="G8:I8"/>
    <mergeCell ref="K8:M8"/>
    <mergeCell ref="O8:Q8"/>
    <mergeCell ref="S8:U8"/>
    <mergeCell ref="A9:U9"/>
    <mergeCell ref="S10:U10"/>
    <mergeCell ref="S12:U12"/>
    <mergeCell ref="S16:U16"/>
    <mergeCell ref="S18:U18"/>
    <mergeCell ref="S20:U20"/>
    <mergeCell ref="S22:U22"/>
    <mergeCell ref="S24:U24"/>
    <mergeCell ref="S26:U26"/>
    <mergeCell ref="S28:U28"/>
    <mergeCell ref="S30:U3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U2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5.7109375" style="0" customWidth="1"/>
    <col min="21" max="16384" width="8.7109375" style="0" customWidth="1"/>
  </cols>
  <sheetData>
    <row r="3" spans="3:21" ht="15">
      <c r="C3" s="1" t="s">
        <v>151</v>
      </c>
      <c r="D3" s="1"/>
      <c r="E3" s="1"/>
      <c r="F3" s="1"/>
      <c r="G3" s="1"/>
      <c r="H3" s="1"/>
      <c r="I3" s="1"/>
      <c r="O3" s="1" t="s">
        <v>151</v>
      </c>
      <c r="P3" s="1"/>
      <c r="Q3" s="1"/>
      <c r="R3" s="1"/>
      <c r="S3" s="1"/>
      <c r="T3" s="1"/>
      <c r="U3" s="1"/>
    </row>
    <row r="4" spans="3:21" ht="15">
      <c r="C4" s="1" t="s">
        <v>152</v>
      </c>
      <c r="D4" s="1"/>
      <c r="E4" s="1"/>
      <c r="F4" s="1"/>
      <c r="G4" s="1"/>
      <c r="H4" s="1"/>
      <c r="I4" s="1"/>
      <c r="O4" s="1" t="s">
        <v>153</v>
      </c>
      <c r="P4" s="1"/>
      <c r="Q4" s="1"/>
      <c r="R4" s="1"/>
      <c r="S4" s="1"/>
      <c r="T4" s="1"/>
      <c r="U4" s="1"/>
    </row>
    <row r="5" spans="1:21" ht="15">
      <c r="A5" s="2"/>
      <c r="B5" s="2"/>
      <c r="C5" s="2"/>
      <c r="D5" s="2"/>
      <c r="E5" s="2"/>
      <c r="F5" s="2"/>
      <c r="G5" s="2"/>
      <c r="H5" s="2"/>
      <c r="I5" s="2"/>
      <c r="J5" s="2"/>
      <c r="K5" s="2"/>
      <c r="L5" s="2"/>
      <c r="M5" s="2"/>
      <c r="N5" s="2"/>
      <c r="O5" s="2"/>
      <c r="P5" s="2"/>
      <c r="Q5" s="2"/>
      <c r="R5" s="2"/>
      <c r="S5" s="2"/>
      <c r="T5" s="2"/>
      <c r="U5" s="2"/>
    </row>
    <row r="6" spans="11:21" ht="15">
      <c r="K6" s="1" t="s">
        <v>154</v>
      </c>
      <c r="L6" s="1"/>
      <c r="M6" s="1"/>
      <c r="O6" s="2"/>
      <c r="P6" s="2"/>
      <c r="Q6" s="2"/>
      <c r="S6" s="2"/>
      <c r="T6" s="2"/>
      <c r="U6" s="2"/>
    </row>
    <row r="7" spans="11:21" ht="15">
      <c r="K7" s="1" t="s">
        <v>155</v>
      </c>
      <c r="L7" s="1"/>
      <c r="M7" s="1"/>
      <c r="O7" s="2"/>
      <c r="P7" s="2"/>
      <c r="Q7" s="2"/>
      <c r="S7" s="2"/>
      <c r="T7" s="2"/>
      <c r="U7" s="2"/>
    </row>
    <row r="8" spans="1:21" ht="15">
      <c r="A8" s="3" t="s">
        <v>156</v>
      </c>
      <c r="C8" s="1" t="s">
        <v>157</v>
      </c>
      <c r="D8" s="1"/>
      <c r="E8" s="1"/>
      <c r="G8" s="1" t="s">
        <v>158</v>
      </c>
      <c r="H8" s="1"/>
      <c r="I8" s="1"/>
      <c r="K8" s="1" t="s">
        <v>159</v>
      </c>
      <c r="L8" s="1"/>
      <c r="M8" s="1"/>
      <c r="O8" s="1" t="s">
        <v>157</v>
      </c>
      <c r="P8" s="1"/>
      <c r="Q8" s="1"/>
      <c r="S8" s="1" t="s">
        <v>158</v>
      </c>
      <c r="T8" s="1"/>
      <c r="U8" s="1"/>
    </row>
    <row r="9" spans="1:21" ht="15">
      <c r="A9" s="2"/>
      <c r="B9" s="2"/>
      <c r="C9" s="2"/>
      <c r="D9" s="2"/>
      <c r="E9" s="2"/>
      <c r="F9" s="2"/>
      <c r="G9" s="2"/>
      <c r="H9" s="2"/>
      <c r="I9" s="2"/>
      <c r="J9" s="2"/>
      <c r="K9" s="2"/>
      <c r="L9" s="2"/>
      <c r="M9" s="2"/>
      <c r="N9" s="2"/>
      <c r="O9" s="2"/>
      <c r="P9" s="2"/>
      <c r="Q9" s="2"/>
      <c r="R9" s="2"/>
      <c r="S9" s="2"/>
      <c r="T9" s="2"/>
      <c r="U9" s="2"/>
    </row>
    <row r="10" spans="1:21" ht="39.75" customHeight="1">
      <c r="A10" s="9" t="s">
        <v>266</v>
      </c>
      <c r="D10" s="4">
        <v>95116</v>
      </c>
      <c r="H10" t="s">
        <v>161</v>
      </c>
      <c r="L10" s="4">
        <v>95116</v>
      </c>
      <c r="P10" t="s">
        <v>39</v>
      </c>
      <c r="S10" s="2" t="s">
        <v>39</v>
      </c>
      <c r="T10" s="2"/>
      <c r="U10" s="2"/>
    </row>
    <row r="12" spans="1:21" ht="39.75" customHeight="1">
      <c r="A12" s="9" t="s">
        <v>267</v>
      </c>
      <c r="D12" s="4">
        <v>70456</v>
      </c>
      <c r="H12" t="s">
        <v>161</v>
      </c>
      <c r="L12" s="4">
        <v>70456</v>
      </c>
      <c r="P12" t="s">
        <v>39</v>
      </c>
      <c r="S12" s="2" t="s">
        <v>39</v>
      </c>
      <c r="T12" s="2"/>
      <c r="U12" s="2"/>
    </row>
    <row r="14" spans="1:21" ht="39.75" customHeight="1">
      <c r="A14" s="9" t="s">
        <v>268</v>
      </c>
      <c r="D14" s="4">
        <v>2192</v>
      </c>
      <c r="H14" t="s">
        <v>161</v>
      </c>
      <c r="L14" s="4">
        <v>2192</v>
      </c>
      <c r="P14" t="s">
        <v>39</v>
      </c>
      <c r="S14" s="2" t="s">
        <v>39</v>
      </c>
      <c r="T14" s="2"/>
      <c r="U14" s="2"/>
    </row>
    <row r="16" spans="1:21" ht="39.75" customHeight="1">
      <c r="A16" s="9" t="s">
        <v>269</v>
      </c>
      <c r="D16" s="4">
        <v>2192</v>
      </c>
      <c r="H16" t="s">
        <v>161</v>
      </c>
      <c r="L16" s="4">
        <v>2192</v>
      </c>
      <c r="P16" t="s">
        <v>39</v>
      </c>
      <c r="S16" s="2" t="s">
        <v>39</v>
      </c>
      <c r="T16" s="2"/>
      <c r="U16" s="2"/>
    </row>
    <row r="18" spans="1:21" ht="39.75" customHeight="1">
      <c r="A18" s="9" t="s">
        <v>270</v>
      </c>
      <c r="D18" s="4">
        <v>2192</v>
      </c>
      <c r="H18" t="s">
        <v>161</v>
      </c>
      <c r="L18" s="4">
        <v>2192</v>
      </c>
      <c r="P18" t="s">
        <v>39</v>
      </c>
      <c r="S18" s="2" t="s">
        <v>39</v>
      </c>
      <c r="T18" s="2"/>
      <c r="U18" s="2"/>
    </row>
    <row r="20" spans="1:21" ht="39.75" customHeight="1">
      <c r="A20" s="9" t="s">
        <v>271</v>
      </c>
      <c r="D20" s="4">
        <v>4385</v>
      </c>
      <c r="H20" t="s">
        <v>161</v>
      </c>
      <c r="L20" s="4">
        <v>4385</v>
      </c>
      <c r="P20" t="s">
        <v>39</v>
      </c>
      <c r="S20" s="2" t="s">
        <v>39</v>
      </c>
      <c r="T20" s="2"/>
      <c r="U20" s="2"/>
    </row>
    <row r="22" spans="1:21" ht="39.75" customHeight="1">
      <c r="A22" s="9" t="s">
        <v>272</v>
      </c>
      <c r="D22" s="4">
        <v>2113</v>
      </c>
      <c r="H22" t="s">
        <v>161</v>
      </c>
      <c r="L22" s="4">
        <v>2113</v>
      </c>
      <c r="P22" t="s">
        <v>39</v>
      </c>
      <c r="S22" s="2" t="s">
        <v>39</v>
      </c>
      <c r="T22" s="2"/>
      <c r="U22" s="2"/>
    </row>
    <row r="24" spans="1:21" ht="39.75" customHeight="1">
      <c r="A24" s="9" t="s">
        <v>273</v>
      </c>
      <c r="D24" s="4">
        <v>2113</v>
      </c>
      <c r="H24" t="s">
        <v>161</v>
      </c>
      <c r="L24" s="4">
        <v>2113</v>
      </c>
      <c r="P24" t="s">
        <v>39</v>
      </c>
      <c r="S24" s="2" t="s">
        <v>39</v>
      </c>
      <c r="T24" s="2"/>
      <c r="U24" s="2"/>
    </row>
    <row r="26" spans="1:21" ht="39.75" customHeight="1">
      <c r="A26" s="9" t="s">
        <v>274</v>
      </c>
      <c r="D26" s="4">
        <v>2448</v>
      </c>
      <c r="H26" t="s">
        <v>161</v>
      </c>
      <c r="L26" s="4">
        <v>2448</v>
      </c>
      <c r="P26" t="s">
        <v>39</v>
      </c>
      <c r="S26" s="2" t="s">
        <v>39</v>
      </c>
      <c r="T26" s="2"/>
      <c r="U26" s="2"/>
    </row>
    <row r="27" spans="1:21" ht="15">
      <c r="A27" s="2"/>
      <c r="B27" s="2"/>
      <c r="C27" s="2"/>
      <c r="D27" s="2"/>
      <c r="E27" s="2"/>
      <c r="F27" s="2"/>
      <c r="G27" s="2"/>
      <c r="H27" s="2"/>
      <c r="I27" s="2"/>
      <c r="J27" s="2"/>
      <c r="K27" s="2"/>
      <c r="L27" s="2"/>
      <c r="M27" s="2"/>
      <c r="N27" s="2"/>
      <c r="O27" s="2"/>
      <c r="P27" s="2"/>
      <c r="Q27" s="2"/>
      <c r="R27" s="2"/>
      <c r="S27" s="2"/>
      <c r="T27" s="2"/>
      <c r="U27" s="2"/>
    </row>
    <row r="28" spans="1:21" ht="15">
      <c r="A28" s="3" t="s">
        <v>275</v>
      </c>
      <c r="D28" s="13">
        <v>6127760</v>
      </c>
      <c r="H28" s="3" t="s">
        <v>276</v>
      </c>
      <c r="I28" s="3"/>
      <c r="L28" s="13">
        <v>15834207</v>
      </c>
      <c r="P28" s="13">
        <v>293553</v>
      </c>
      <c r="T28" s="3" t="s">
        <v>277</v>
      </c>
      <c r="U28" s="3"/>
    </row>
  </sheetData>
  <sheetProtection selectLockedCells="1" selectUnlockedCells="1"/>
  <mergeCells count="27">
    <mergeCell ref="C3:I3"/>
    <mergeCell ref="O3:U3"/>
    <mergeCell ref="C4:I4"/>
    <mergeCell ref="O4:U4"/>
    <mergeCell ref="A5:U5"/>
    <mergeCell ref="K6:M6"/>
    <mergeCell ref="O6:Q6"/>
    <mergeCell ref="S6:U6"/>
    <mergeCell ref="K7:M7"/>
    <mergeCell ref="O7:Q7"/>
    <mergeCell ref="S7:U7"/>
    <mergeCell ref="C8:E8"/>
    <mergeCell ref="G8:I8"/>
    <mergeCell ref="K8:M8"/>
    <mergeCell ref="O8:Q8"/>
    <mergeCell ref="S8:U8"/>
    <mergeCell ref="A9:U9"/>
    <mergeCell ref="S10:U10"/>
    <mergeCell ref="S12:U12"/>
    <mergeCell ref="S14:U14"/>
    <mergeCell ref="S16:U16"/>
    <mergeCell ref="S18:U18"/>
    <mergeCell ref="S20:U20"/>
    <mergeCell ref="S22:U22"/>
    <mergeCell ref="S24:U24"/>
    <mergeCell ref="S26:U26"/>
    <mergeCell ref="A27:U27"/>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C5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ht="15">
      <c r="C3" s="7" t="s">
        <v>278</v>
      </c>
    </row>
    <row r="5" spans="1:3" ht="15">
      <c r="A5" s="8">
        <v>-5</v>
      </c>
      <c r="C5" s="7" t="s">
        <v>279</v>
      </c>
    </row>
    <row r="7" spans="1:3" ht="15">
      <c r="A7" s="8">
        <v>-6</v>
      </c>
      <c r="C7" s="7" t="s">
        <v>280</v>
      </c>
    </row>
    <row r="9" spans="1:3" ht="15">
      <c r="A9" s="8">
        <v>-7</v>
      </c>
      <c r="C9" s="7" t="s">
        <v>281</v>
      </c>
    </row>
    <row r="11" spans="1:3" ht="15">
      <c r="A11" s="8">
        <v>-8</v>
      </c>
      <c r="C11" s="7" t="s">
        <v>282</v>
      </c>
    </row>
    <row r="13" spans="1:3" ht="15">
      <c r="A13" s="8">
        <v>-9</v>
      </c>
      <c r="C13" s="7" t="s">
        <v>283</v>
      </c>
    </row>
    <row r="15" spans="1:3" ht="15">
      <c r="A15" s="8">
        <v>-10</v>
      </c>
      <c r="C15" s="7" t="s">
        <v>284</v>
      </c>
    </row>
    <row r="17" spans="1:3" ht="15">
      <c r="A17" s="8">
        <v>-11</v>
      </c>
      <c r="C17" s="7" t="s">
        <v>285</v>
      </c>
    </row>
    <row r="19" spans="1:3" ht="15">
      <c r="A19" s="8">
        <v>-12</v>
      </c>
      <c r="C19" s="7" t="s">
        <v>286</v>
      </c>
    </row>
    <row r="21" spans="1:3" ht="15">
      <c r="A21" s="8">
        <v>-13</v>
      </c>
      <c r="C21" s="7" t="s">
        <v>287</v>
      </c>
    </row>
    <row r="23" spans="1:3" ht="15">
      <c r="A23" s="8">
        <v>-14</v>
      </c>
      <c r="C23" s="7" t="s">
        <v>284</v>
      </c>
    </row>
    <row r="25" spans="1:3" ht="15">
      <c r="A25" s="8">
        <v>-15</v>
      </c>
      <c r="C25" s="7" t="s">
        <v>285</v>
      </c>
    </row>
    <row r="27" spans="1:3" ht="15">
      <c r="A27" s="8">
        <v>-16</v>
      </c>
      <c r="C27" s="7" t="s">
        <v>287</v>
      </c>
    </row>
    <row r="29" spans="1:3" ht="15">
      <c r="A29" s="8">
        <v>-17</v>
      </c>
      <c r="C29" s="7" t="s">
        <v>284</v>
      </c>
    </row>
    <row r="31" spans="1:3" ht="15">
      <c r="A31" s="8">
        <v>-18</v>
      </c>
      <c r="C31" s="7" t="s">
        <v>285</v>
      </c>
    </row>
    <row r="33" spans="1:3" ht="15">
      <c r="A33" s="8">
        <v>-19</v>
      </c>
      <c r="C33" s="7" t="s">
        <v>288</v>
      </c>
    </row>
    <row r="35" spans="1:3" ht="15">
      <c r="A35" s="8">
        <v>-20</v>
      </c>
      <c r="C35" s="7" t="s">
        <v>289</v>
      </c>
    </row>
    <row r="37" spans="1:3" ht="15">
      <c r="A37" s="8">
        <v>-21</v>
      </c>
      <c r="C37" s="7" t="s">
        <v>290</v>
      </c>
    </row>
    <row r="39" spans="1:3" ht="15">
      <c r="A39" s="8">
        <v>-22</v>
      </c>
      <c r="C39" s="7" t="s">
        <v>284</v>
      </c>
    </row>
    <row r="41" spans="1:3" ht="15">
      <c r="A41" s="8">
        <v>-23</v>
      </c>
      <c r="C41" s="7" t="s">
        <v>291</v>
      </c>
    </row>
    <row r="43" spans="1:3" ht="15">
      <c r="A43" s="8">
        <v>-24</v>
      </c>
      <c r="C43" s="7" t="s">
        <v>292</v>
      </c>
    </row>
    <row r="45" spans="1:3" ht="15">
      <c r="A45" s="8">
        <v>-25</v>
      </c>
      <c r="C45" s="7" t="s">
        <v>284</v>
      </c>
    </row>
    <row r="47" spans="1:3" ht="15">
      <c r="A47" s="8">
        <v>-26</v>
      </c>
      <c r="C47" s="7" t="s">
        <v>285</v>
      </c>
    </row>
    <row r="49" spans="1:3" ht="15">
      <c r="A49" s="8">
        <v>-27</v>
      </c>
      <c r="C49" s="7" t="s">
        <v>293</v>
      </c>
    </row>
    <row r="51" spans="1:3" ht="15">
      <c r="A51" s="8">
        <v>-28</v>
      </c>
      <c r="C51" s="7" t="s">
        <v>294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2.7109375" style="0" customWidth="1"/>
    <col min="4" max="4" width="10.7109375" style="0" customWidth="1"/>
    <col min="5" max="6" width="8.7109375" style="0" customWidth="1"/>
    <col min="7" max="7" width="2.7109375" style="0" customWidth="1"/>
    <col min="8" max="8" width="10.7109375" style="0" customWidth="1"/>
    <col min="9" max="16384" width="8.7109375" style="0" customWidth="1"/>
  </cols>
  <sheetData>
    <row r="2" spans="1:6" ht="15">
      <c r="A2" s="1" t="s">
        <v>295</v>
      </c>
      <c r="B2" s="1"/>
      <c r="C2" s="1"/>
      <c r="D2" s="1"/>
      <c r="E2" s="1"/>
      <c r="F2" s="1"/>
    </row>
    <row r="5" spans="1:9" ht="15">
      <c r="A5" s="3" t="s">
        <v>296</v>
      </c>
      <c r="C5" s="1" t="s">
        <v>297</v>
      </c>
      <c r="D5" s="1"/>
      <c r="E5" s="1"/>
      <c r="G5" s="1" t="s">
        <v>298</v>
      </c>
      <c r="H5" s="1"/>
      <c r="I5" s="1"/>
    </row>
    <row r="6" spans="1:8" ht="15">
      <c r="A6" t="s">
        <v>299</v>
      </c>
      <c r="C6" t="s">
        <v>110</v>
      </c>
      <c r="D6" s="12">
        <v>1.43</v>
      </c>
      <c r="G6" t="s">
        <v>110</v>
      </c>
      <c r="H6" s="12">
        <v>0.535</v>
      </c>
    </row>
    <row r="7" spans="1:8" ht="15">
      <c r="A7" t="s">
        <v>300</v>
      </c>
      <c r="C7" t="s">
        <v>110</v>
      </c>
      <c r="D7" s="12">
        <v>1.44</v>
      </c>
      <c r="G7" t="s">
        <v>110</v>
      </c>
      <c r="H7" s="12">
        <v>0.23</v>
      </c>
    </row>
    <row r="8" spans="1:8" ht="15">
      <c r="A8" t="s">
        <v>301</v>
      </c>
      <c r="C8" t="s">
        <v>110</v>
      </c>
      <c r="D8" s="12">
        <v>0.275</v>
      </c>
      <c r="G8" t="s">
        <v>110</v>
      </c>
      <c r="H8" s="12">
        <v>0.1</v>
      </c>
    </row>
    <row r="9" spans="1:8" ht="15">
      <c r="A9" t="s">
        <v>302</v>
      </c>
      <c r="C9" t="s">
        <v>110</v>
      </c>
      <c r="D9" s="12">
        <v>0.34</v>
      </c>
      <c r="G9" t="s">
        <v>110</v>
      </c>
      <c r="H9" s="12">
        <v>0.09</v>
      </c>
    </row>
    <row r="10" spans="1:8" ht="15">
      <c r="A10" t="s">
        <v>303</v>
      </c>
      <c r="C10" t="s">
        <v>110</v>
      </c>
      <c r="D10" s="12">
        <v>0.4</v>
      </c>
      <c r="G10" t="s">
        <v>110</v>
      </c>
      <c r="H10" s="12">
        <v>0.21</v>
      </c>
    </row>
  </sheetData>
  <sheetProtection selectLockedCells="1" selectUnlockedCells="1"/>
  <mergeCells count="3">
    <mergeCell ref="A2:F2"/>
    <mergeCell ref="C5:E5"/>
    <mergeCell ref="G5:I5"/>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I14"/>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2.7109375" style="0" customWidth="1"/>
    <col min="4" max="4" width="10.7109375" style="0" customWidth="1"/>
    <col min="5" max="6" width="8.7109375" style="0" customWidth="1"/>
    <col min="7" max="7" width="2.7109375" style="0" customWidth="1"/>
    <col min="8" max="8" width="10.7109375" style="0" customWidth="1"/>
    <col min="9" max="16384" width="8.7109375" style="0" customWidth="1"/>
  </cols>
  <sheetData>
    <row r="3" spans="1:9" ht="15">
      <c r="A3" s="3" t="s">
        <v>304</v>
      </c>
      <c r="C3" s="1" t="s">
        <v>297</v>
      </c>
      <c r="D3" s="1"/>
      <c r="E3" s="1"/>
      <c r="G3" s="1" t="s">
        <v>298</v>
      </c>
      <c r="H3" s="1"/>
      <c r="I3" s="1"/>
    </row>
    <row r="4" spans="1:8" ht="15">
      <c r="A4" t="s">
        <v>305</v>
      </c>
      <c r="C4" t="s">
        <v>110</v>
      </c>
      <c r="D4" s="12">
        <v>0.79</v>
      </c>
      <c r="G4" t="s">
        <v>110</v>
      </c>
      <c r="H4" s="12">
        <v>0.5700000000000001</v>
      </c>
    </row>
    <row r="5" spans="1:8" ht="15">
      <c r="A5" t="s">
        <v>306</v>
      </c>
      <c r="C5" t="s">
        <v>110</v>
      </c>
      <c r="D5" s="12">
        <v>0.94</v>
      </c>
      <c r="G5" t="s">
        <v>110</v>
      </c>
      <c r="H5" s="12">
        <v>0.55</v>
      </c>
    </row>
    <row r="6" spans="1:8" ht="15">
      <c r="A6" t="s">
        <v>307</v>
      </c>
      <c r="C6" t="s">
        <v>110</v>
      </c>
      <c r="D6" s="12">
        <v>0.9450000000000001</v>
      </c>
      <c r="G6" t="s">
        <v>110</v>
      </c>
      <c r="H6" s="12">
        <v>0.75</v>
      </c>
    </row>
    <row r="7" spans="1:8" ht="15">
      <c r="A7" t="s">
        <v>299</v>
      </c>
      <c r="C7" t="s">
        <v>110</v>
      </c>
      <c r="D7" s="12">
        <v>0.9349999999999999</v>
      </c>
      <c r="G7" t="s">
        <v>110</v>
      </c>
      <c r="H7" s="12">
        <v>0.535</v>
      </c>
    </row>
    <row r="8" spans="1:8" ht="15">
      <c r="A8" t="s">
        <v>308</v>
      </c>
      <c r="C8" t="s">
        <v>110</v>
      </c>
      <c r="D8" s="12">
        <v>1.25</v>
      </c>
      <c r="G8" t="s">
        <v>110</v>
      </c>
      <c r="H8" s="12">
        <v>0.85</v>
      </c>
    </row>
    <row r="9" spans="1:8" ht="15">
      <c r="A9" t="s">
        <v>309</v>
      </c>
      <c r="C9" t="s">
        <v>110</v>
      </c>
      <c r="D9" s="12">
        <v>1.43</v>
      </c>
      <c r="G9" t="s">
        <v>110</v>
      </c>
      <c r="H9" s="12">
        <v>1.02</v>
      </c>
    </row>
    <row r="10" spans="1:8" ht="15">
      <c r="A10" t="s">
        <v>310</v>
      </c>
      <c r="C10" t="s">
        <v>110</v>
      </c>
      <c r="D10" s="12">
        <v>1.16</v>
      </c>
      <c r="G10" t="s">
        <v>110</v>
      </c>
      <c r="H10" s="12">
        <v>0.9</v>
      </c>
    </row>
    <row r="11" spans="1:8" ht="15">
      <c r="A11" t="s">
        <v>300</v>
      </c>
      <c r="C11" t="s">
        <v>110</v>
      </c>
      <c r="D11" s="12">
        <v>1.34</v>
      </c>
      <c r="G11" t="s">
        <v>110</v>
      </c>
      <c r="H11" s="12">
        <v>1.03</v>
      </c>
    </row>
    <row r="12" spans="1:8" ht="15">
      <c r="A12" t="s">
        <v>311</v>
      </c>
      <c r="C12" t="s">
        <v>110</v>
      </c>
      <c r="D12" s="12">
        <v>1.44</v>
      </c>
      <c r="G12" t="s">
        <v>110</v>
      </c>
      <c r="H12" s="12">
        <v>0.52</v>
      </c>
    </row>
    <row r="13" spans="1:8" ht="15">
      <c r="A13" t="s">
        <v>312</v>
      </c>
      <c r="C13" t="s">
        <v>110</v>
      </c>
      <c r="D13" s="12">
        <v>0.7</v>
      </c>
      <c r="G13" t="s">
        <v>110</v>
      </c>
      <c r="H13" s="12">
        <v>0.51</v>
      </c>
    </row>
    <row r="14" spans="1:8" ht="15">
      <c r="A14" t="s">
        <v>313</v>
      </c>
      <c r="C14" t="s">
        <v>110</v>
      </c>
      <c r="D14" s="12">
        <v>0.6899999999999998</v>
      </c>
      <c r="G14" t="s">
        <v>110</v>
      </c>
      <c r="H14" s="12">
        <v>0.23</v>
      </c>
    </row>
  </sheetData>
  <sheetProtection selectLockedCells="1" selectUnlockedCells="1"/>
  <mergeCells count="2">
    <mergeCell ref="C3:E3"/>
    <mergeCell ref="G3:I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3" t="s">
        <v>11</v>
      </c>
      <c r="D2" s="7" t="s">
        <v>14</v>
      </c>
    </row>
    <row r="4" spans="2:4" ht="15">
      <c r="B4" s="3" t="s">
        <v>11</v>
      </c>
      <c r="D4" s="7" t="s">
        <v>15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2.7109375" style="0" customWidth="1"/>
    <col min="4" max="4" width="10.7109375" style="0" customWidth="1"/>
    <col min="5" max="6" width="8.7109375" style="0" customWidth="1"/>
    <col min="7" max="7" width="2.7109375" style="0" customWidth="1"/>
    <col min="8" max="8" width="10.7109375" style="0" customWidth="1"/>
    <col min="9" max="16384" width="8.7109375" style="0" customWidth="1"/>
  </cols>
  <sheetData>
    <row r="2" spans="1:6" ht="15">
      <c r="A2" s="1" t="s">
        <v>314</v>
      </c>
      <c r="B2" s="1"/>
      <c r="C2" s="1"/>
      <c r="D2" s="1"/>
      <c r="E2" s="1"/>
      <c r="F2" s="1"/>
    </row>
    <row r="5" spans="1:9" ht="15">
      <c r="A5" s="3" t="s">
        <v>315</v>
      </c>
      <c r="C5" s="1" t="s">
        <v>297</v>
      </c>
      <c r="D5" s="1"/>
      <c r="E5" s="1"/>
      <c r="G5" s="1" t="s">
        <v>298</v>
      </c>
      <c r="H5" s="1"/>
      <c r="I5" s="1"/>
    </row>
    <row r="6" spans="1:8" ht="15">
      <c r="A6" t="s">
        <v>316</v>
      </c>
      <c r="C6" t="s">
        <v>110</v>
      </c>
      <c r="D6" s="12">
        <v>0.64</v>
      </c>
      <c r="G6" t="s">
        <v>110</v>
      </c>
      <c r="H6" s="12">
        <v>0.53</v>
      </c>
    </row>
    <row r="7" spans="1:8" ht="15">
      <c r="A7" t="s">
        <v>317</v>
      </c>
      <c r="C7" t="s">
        <v>110</v>
      </c>
      <c r="D7" s="12">
        <v>0.75</v>
      </c>
      <c r="G7" t="s">
        <v>110</v>
      </c>
      <c r="H7" s="12">
        <v>0.63</v>
      </c>
    </row>
    <row r="8" spans="1:8" ht="15">
      <c r="A8" t="s">
        <v>305</v>
      </c>
      <c r="C8" t="s">
        <v>110</v>
      </c>
      <c r="D8" s="12">
        <v>0.79</v>
      </c>
      <c r="G8" t="s">
        <v>110</v>
      </c>
      <c r="H8" s="12">
        <v>0.63</v>
      </c>
    </row>
    <row r="9" spans="1:8" ht="15">
      <c r="A9" t="s">
        <v>318</v>
      </c>
      <c r="C9" t="s">
        <v>110</v>
      </c>
      <c r="D9" s="12">
        <v>0.71</v>
      </c>
      <c r="G9" t="s">
        <v>110</v>
      </c>
      <c r="H9" s="12">
        <v>0.5700000000000001</v>
      </c>
    </row>
    <row r="10" spans="1:8" ht="15">
      <c r="A10" t="s">
        <v>319</v>
      </c>
      <c r="C10" t="s">
        <v>110</v>
      </c>
      <c r="D10" s="12">
        <v>0.73</v>
      </c>
      <c r="G10" t="s">
        <v>110</v>
      </c>
      <c r="H10" s="12">
        <v>0.6000000000000001</v>
      </c>
    </row>
    <row r="11" spans="1:8" ht="15">
      <c r="A11" t="s">
        <v>306</v>
      </c>
      <c r="C11" t="s">
        <v>110</v>
      </c>
      <c r="D11" s="12">
        <v>0.75</v>
      </c>
      <c r="G11" t="s">
        <v>110</v>
      </c>
      <c r="H11" s="12">
        <v>0.58</v>
      </c>
    </row>
  </sheetData>
  <sheetProtection selectLockedCells="1" selectUnlockedCells="1"/>
  <mergeCells count="3">
    <mergeCell ref="A2:F2"/>
    <mergeCell ref="C5:E5"/>
    <mergeCell ref="G5:I5"/>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I8"/>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6384" width="8.7109375" style="0" customWidth="1"/>
  </cols>
  <sheetData>
    <row r="3" spans="1:9" ht="15">
      <c r="A3" s="3" t="s">
        <v>304</v>
      </c>
      <c r="C3" s="1" t="s">
        <v>297</v>
      </c>
      <c r="D3" s="1"/>
      <c r="E3" s="1"/>
      <c r="G3" s="1" t="s">
        <v>298</v>
      </c>
      <c r="H3" s="1"/>
      <c r="I3" s="1"/>
    </row>
    <row r="4" spans="1:8" ht="15">
      <c r="A4" t="s">
        <v>305</v>
      </c>
      <c r="C4" t="s">
        <v>109</v>
      </c>
      <c r="D4" s="12">
        <v>5.7</v>
      </c>
      <c r="G4" t="s">
        <v>109</v>
      </c>
      <c r="H4" s="12">
        <v>4.4</v>
      </c>
    </row>
    <row r="5" spans="1:8" ht="15">
      <c r="A5" t="s">
        <v>306</v>
      </c>
      <c r="C5" t="s">
        <v>109</v>
      </c>
      <c r="D5" s="12">
        <v>7</v>
      </c>
      <c r="G5" t="s">
        <v>109</v>
      </c>
      <c r="H5" s="12">
        <v>4.21</v>
      </c>
    </row>
    <row r="6" spans="1:8" ht="15">
      <c r="A6" t="s">
        <v>307</v>
      </c>
      <c r="C6" t="s">
        <v>109</v>
      </c>
      <c r="D6" s="12">
        <v>8.75</v>
      </c>
      <c r="G6" t="s">
        <v>109</v>
      </c>
      <c r="H6" s="12">
        <v>5.6</v>
      </c>
    </row>
    <row r="7" spans="1:8" ht="15">
      <c r="A7" t="s">
        <v>299</v>
      </c>
      <c r="C7" t="s">
        <v>109</v>
      </c>
      <c r="D7" s="12">
        <v>8</v>
      </c>
      <c r="G7" t="s">
        <v>109</v>
      </c>
      <c r="H7" s="12">
        <v>4.15</v>
      </c>
    </row>
    <row r="8" spans="1:8" ht="15">
      <c r="A8" t="s">
        <v>308</v>
      </c>
      <c r="C8" t="s">
        <v>109</v>
      </c>
      <c r="D8" s="12">
        <v>12.14</v>
      </c>
      <c r="G8" t="s">
        <v>109</v>
      </c>
      <c r="H8" s="12">
        <v>6.3</v>
      </c>
    </row>
  </sheetData>
  <sheetProtection selectLockedCells="1" selectUnlockedCells="1"/>
  <mergeCells count="2">
    <mergeCell ref="C3:E3"/>
    <mergeCell ref="G3:I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6384" width="8.7109375" style="0" customWidth="1"/>
  </cols>
  <sheetData>
    <row r="2" spans="1:6" ht="15">
      <c r="A2" s="1" t="s">
        <v>320</v>
      </c>
      <c r="B2" s="1"/>
      <c r="C2" s="1"/>
      <c r="D2" s="1"/>
      <c r="E2" s="1"/>
      <c r="F2" s="1"/>
    </row>
    <row r="5" spans="1:9" ht="15">
      <c r="A5" s="3" t="s">
        <v>315</v>
      </c>
      <c r="C5" s="1" t="s">
        <v>297</v>
      </c>
      <c r="D5" s="1"/>
      <c r="E5" s="1"/>
      <c r="G5" s="1" t="s">
        <v>298</v>
      </c>
      <c r="H5" s="1"/>
      <c r="I5" s="1"/>
    </row>
    <row r="6" spans="1:8" ht="15">
      <c r="A6" t="s">
        <v>316</v>
      </c>
      <c r="C6" t="s">
        <v>109</v>
      </c>
      <c r="D6" s="12">
        <v>5.27</v>
      </c>
      <c r="G6" t="s">
        <v>109</v>
      </c>
      <c r="H6" s="12">
        <v>4.1</v>
      </c>
    </row>
    <row r="7" spans="1:8" ht="15">
      <c r="A7" t="s">
        <v>317</v>
      </c>
      <c r="C7" t="s">
        <v>109</v>
      </c>
      <c r="D7" s="12">
        <v>5.32</v>
      </c>
      <c r="G7" t="s">
        <v>109</v>
      </c>
      <c r="H7" s="12">
        <v>4.9</v>
      </c>
    </row>
    <row r="8" spans="1:8" ht="15">
      <c r="A8" t="s">
        <v>305</v>
      </c>
      <c r="C8" t="s">
        <v>109</v>
      </c>
      <c r="D8" s="12">
        <v>5.61</v>
      </c>
      <c r="G8" t="s">
        <v>109</v>
      </c>
      <c r="H8" s="12">
        <v>4.65</v>
      </c>
    </row>
    <row r="9" spans="1:8" ht="15">
      <c r="A9" t="s">
        <v>318</v>
      </c>
      <c r="C9" t="s">
        <v>109</v>
      </c>
      <c r="D9" s="12">
        <v>5.46</v>
      </c>
      <c r="G9" t="s">
        <v>109</v>
      </c>
      <c r="H9" s="12">
        <v>4.4</v>
      </c>
    </row>
    <row r="10" spans="1:8" ht="15">
      <c r="A10" t="s">
        <v>319</v>
      </c>
      <c r="C10" t="s">
        <v>109</v>
      </c>
      <c r="D10" s="12">
        <v>5.7</v>
      </c>
      <c r="G10" t="s">
        <v>109</v>
      </c>
      <c r="H10" s="12">
        <v>4.68</v>
      </c>
    </row>
    <row r="11" spans="1:8" ht="15">
      <c r="A11" t="s">
        <v>306</v>
      </c>
      <c r="C11" t="s">
        <v>109</v>
      </c>
      <c r="D11" s="12">
        <v>5.7</v>
      </c>
      <c r="G11" t="s">
        <v>109</v>
      </c>
      <c r="H11" s="12">
        <v>4.32</v>
      </c>
    </row>
  </sheetData>
  <sheetProtection selectLockedCells="1" selectUnlockedCells="1"/>
  <mergeCells count="3">
    <mergeCell ref="A2:F2"/>
    <mergeCell ref="C5:E5"/>
    <mergeCell ref="G5:I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6" ht="15">
      <c r="A2" s="1" t="s">
        <v>321</v>
      </c>
      <c r="B2" s="1"/>
      <c r="C2" s="1"/>
      <c r="D2" s="1"/>
      <c r="E2" s="1"/>
      <c r="F2" s="1"/>
    </row>
    <row r="5" spans="1:4" ht="15">
      <c r="A5" t="s">
        <v>322</v>
      </c>
      <c r="C5" s="14">
        <v>7133</v>
      </c>
      <c r="D5" s="14"/>
    </row>
    <row r="6" spans="1:4" ht="15">
      <c r="A6" t="s">
        <v>323</v>
      </c>
      <c r="C6" s="14">
        <v>633369</v>
      </c>
      <c r="D6" s="14"/>
    </row>
    <row r="7" spans="1:4" ht="15">
      <c r="A7" t="s">
        <v>324</v>
      </c>
      <c r="C7" s="14">
        <v>75000</v>
      </c>
      <c r="D7" s="14"/>
    </row>
    <row r="8" spans="1:4" ht="15">
      <c r="A8" t="s">
        <v>325</v>
      </c>
      <c r="C8" s="14">
        <v>200000</v>
      </c>
      <c r="D8" s="14"/>
    </row>
    <row r="9" spans="1:4" ht="15">
      <c r="A9" t="s">
        <v>326</v>
      </c>
      <c r="C9" s="14">
        <v>5000</v>
      </c>
      <c r="D9" s="14"/>
    </row>
    <row r="10" spans="3:4" ht="15">
      <c r="C10" s="2"/>
      <c r="D10" s="2"/>
    </row>
    <row r="12" spans="1:4" ht="15">
      <c r="A12" s="3" t="s">
        <v>89</v>
      </c>
      <c r="C12" s="14">
        <v>920502</v>
      </c>
      <c r="D12" s="14"/>
    </row>
    <row r="13" spans="3:4" ht="15">
      <c r="C13" s="2"/>
      <c r="D13" s="2"/>
    </row>
  </sheetData>
  <sheetProtection selectLockedCells="1" selectUnlockedCells="1"/>
  <mergeCells count="9">
    <mergeCell ref="A2:F2"/>
    <mergeCell ref="C5:D5"/>
    <mergeCell ref="C6:D6"/>
    <mergeCell ref="C7:D7"/>
    <mergeCell ref="C8:D8"/>
    <mergeCell ref="C9:D9"/>
    <mergeCell ref="C10:D10"/>
    <mergeCell ref="C12:D12"/>
    <mergeCell ref="C13:D13"/>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1:6" ht="15">
      <c r="A2" s="1" t="s">
        <v>327</v>
      </c>
      <c r="B2" s="1"/>
      <c r="C2" s="1"/>
      <c r="D2" s="1"/>
      <c r="E2" s="1"/>
      <c r="F2" s="1"/>
    </row>
    <row r="4" spans="2:4" ht="15">
      <c r="B4" s="3" t="s">
        <v>11</v>
      </c>
      <c r="D4" s="7" t="s">
        <v>328</v>
      </c>
    </row>
    <row r="6" spans="2:4" ht="15">
      <c r="B6" s="3" t="s">
        <v>11</v>
      </c>
      <c r="D6" t="s">
        <v>329</v>
      </c>
    </row>
    <row r="8" spans="2:4" ht="15">
      <c r="B8" s="3" t="s">
        <v>11</v>
      </c>
      <c r="D8" t="s">
        <v>330</v>
      </c>
    </row>
    <row r="10" spans="2:4" ht="15">
      <c r="B10" s="3" t="s">
        <v>11</v>
      </c>
      <c r="D10" t="s">
        <v>331</v>
      </c>
    </row>
    <row r="12" spans="2:4" ht="15">
      <c r="B12" s="3" t="s">
        <v>11</v>
      </c>
      <c r="D12" t="s">
        <v>332</v>
      </c>
    </row>
    <row r="14" spans="2:4" ht="15">
      <c r="B14" s="3" t="s">
        <v>11</v>
      </c>
      <c r="D14" t="s">
        <v>333</v>
      </c>
    </row>
    <row r="16" spans="2:4" ht="15">
      <c r="B16" s="3" t="s">
        <v>11</v>
      </c>
      <c r="D16" t="s">
        <v>334</v>
      </c>
    </row>
    <row r="18" spans="2:4" ht="15">
      <c r="B18" s="3" t="s">
        <v>11</v>
      </c>
      <c r="D18" t="s">
        <v>335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B2:D18"/>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3" t="s">
        <v>11</v>
      </c>
      <c r="D2" t="s">
        <v>336</v>
      </c>
    </row>
    <row r="4" spans="2:4" ht="15">
      <c r="B4" s="3" t="s">
        <v>11</v>
      </c>
      <c r="D4" t="s">
        <v>337</v>
      </c>
    </row>
    <row r="6" spans="2:4" ht="15">
      <c r="B6" s="3" t="s">
        <v>11</v>
      </c>
      <c r="D6" t="s">
        <v>338</v>
      </c>
    </row>
    <row r="8" spans="2:4" ht="15">
      <c r="B8" s="3" t="s">
        <v>11</v>
      </c>
      <c r="D8" t="s">
        <v>339</v>
      </c>
    </row>
    <row r="10" spans="2:4" ht="15">
      <c r="B10" s="3" t="s">
        <v>11</v>
      </c>
      <c r="D10" t="s">
        <v>340</v>
      </c>
    </row>
    <row r="12" spans="2:4" ht="15">
      <c r="B12" s="3" t="s">
        <v>11</v>
      </c>
      <c r="D12" t="s">
        <v>341</v>
      </c>
    </row>
    <row r="14" spans="2:4" ht="15">
      <c r="B14" s="3" t="s">
        <v>11</v>
      </c>
      <c r="D14" t="s">
        <v>342</v>
      </c>
    </row>
    <row r="16" spans="2:4" ht="15">
      <c r="B16" s="3" t="s">
        <v>11</v>
      </c>
      <c r="D16" t="s">
        <v>343</v>
      </c>
    </row>
    <row r="18" spans="2:4" ht="15">
      <c r="B18" s="3" t="s">
        <v>11</v>
      </c>
      <c r="D18" s="7" t="s">
        <v>344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I34"/>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1" t="s">
        <v>345</v>
      </c>
      <c r="B2" s="11"/>
      <c r="C2" s="11"/>
      <c r="D2" s="11"/>
      <c r="E2" s="11"/>
      <c r="F2" s="11"/>
    </row>
    <row r="5" spans="3:9" ht="15">
      <c r="C5" s="1" t="s">
        <v>92</v>
      </c>
      <c r="D5" s="1"/>
      <c r="E5" s="1"/>
      <c r="F5" s="1"/>
      <c r="G5" s="1"/>
      <c r="H5" s="1"/>
      <c r="I5" s="1"/>
    </row>
    <row r="6" spans="3:9" ht="15">
      <c r="C6" s="1" t="s">
        <v>346</v>
      </c>
      <c r="D6" s="1"/>
      <c r="E6" s="1"/>
      <c r="F6" s="1"/>
      <c r="G6" s="1"/>
      <c r="H6" s="1"/>
      <c r="I6" s="1"/>
    </row>
    <row r="7" spans="3:9" ht="15">
      <c r="C7" s="1" t="s">
        <v>107</v>
      </c>
      <c r="D7" s="1"/>
      <c r="E7" s="1"/>
      <c r="G7" s="1" t="s">
        <v>106</v>
      </c>
      <c r="H7" s="1"/>
      <c r="I7" s="1"/>
    </row>
    <row r="8" spans="3:9" ht="15">
      <c r="C8" s="1" t="s">
        <v>347</v>
      </c>
      <c r="D8" s="1"/>
      <c r="E8" s="1"/>
      <c r="G8" s="2"/>
      <c r="H8" s="2"/>
      <c r="I8" s="2"/>
    </row>
    <row r="9" spans="3:9" ht="15">
      <c r="C9" s="1" t="s">
        <v>348</v>
      </c>
      <c r="D9" s="1"/>
      <c r="E9" s="1"/>
      <c r="G9" s="2"/>
      <c r="H9" s="2"/>
      <c r="I9" s="2"/>
    </row>
    <row r="10" spans="3:6" ht="15">
      <c r="C10" s="1" t="s">
        <v>349</v>
      </c>
      <c r="D10" s="1"/>
      <c r="E10" s="1"/>
      <c r="F10" s="1"/>
    </row>
    <row r="11" spans="1:8" ht="15">
      <c r="A11" t="s">
        <v>123</v>
      </c>
      <c r="D11" s="4">
        <v>296921</v>
      </c>
      <c r="H11" s="4">
        <v>398501</v>
      </c>
    </row>
    <row r="12" spans="1:8" ht="15">
      <c r="A12" t="s">
        <v>43</v>
      </c>
      <c r="D12" s="8">
        <v>-5698842</v>
      </c>
      <c r="H12" s="8">
        <v>-3688062</v>
      </c>
    </row>
    <row r="13" spans="1:8" ht="15">
      <c r="A13" t="s">
        <v>350</v>
      </c>
      <c r="D13" s="8">
        <v>-2177738</v>
      </c>
      <c r="H13" s="8">
        <v>-699059</v>
      </c>
    </row>
    <row r="14" spans="1:8" ht="15">
      <c r="A14" t="s">
        <v>351</v>
      </c>
      <c r="D14" s="8">
        <v>-1332687</v>
      </c>
      <c r="H14" s="8">
        <v>-875661</v>
      </c>
    </row>
    <row r="15" spans="1:8" ht="15">
      <c r="A15" t="s">
        <v>352</v>
      </c>
      <c r="D15" s="8">
        <v>-641828</v>
      </c>
      <c r="H15" s="8">
        <v>-323929</v>
      </c>
    </row>
    <row r="16" spans="1:8" ht="15">
      <c r="A16" t="s">
        <v>353</v>
      </c>
      <c r="D16" s="8">
        <v>-3345392</v>
      </c>
      <c r="H16" s="8">
        <v>-2846320</v>
      </c>
    </row>
    <row r="17" spans="1:8" ht="15">
      <c r="A17" t="s">
        <v>354</v>
      </c>
      <c r="D17" s="8">
        <v>-817807</v>
      </c>
      <c r="H17" s="8">
        <v>-3406</v>
      </c>
    </row>
    <row r="18" spans="1:8" ht="15">
      <c r="A18" t="s">
        <v>355</v>
      </c>
      <c r="D18" s="4">
        <v>306841</v>
      </c>
      <c r="H18" s="8">
        <v>-1487066</v>
      </c>
    </row>
    <row r="19" spans="1:8" ht="15">
      <c r="A19" t="s">
        <v>356</v>
      </c>
      <c r="D19" s="8">
        <v>-190062</v>
      </c>
      <c r="H19" s="8">
        <v>-73659</v>
      </c>
    </row>
    <row r="21" spans="3:9" ht="15">
      <c r="C21" s="2"/>
      <c r="D21" s="2"/>
      <c r="E21" s="2"/>
      <c r="F21" s="2"/>
      <c r="G21" s="2"/>
      <c r="H21" s="2"/>
      <c r="I21" s="2"/>
    </row>
    <row r="22" spans="1:8" ht="15">
      <c r="A22" t="s">
        <v>124</v>
      </c>
      <c r="D22" s="8">
        <v>-13600594</v>
      </c>
      <c r="H22" s="8">
        <v>-9598661</v>
      </c>
    </row>
    <row r="23" spans="1:8" ht="15">
      <c r="A23" t="s">
        <v>53</v>
      </c>
      <c r="D23" s="4">
        <v>2367655</v>
      </c>
      <c r="H23" s="4">
        <v>1869300</v>
      </c>
    </row>
    <row r="25" spans="3:9" ht="15">
      <c r="C25" s="2"/>
      <c r="D25" s="2"/>
      <c r="E25" s="2"/>
      <c r="F25" s="2"/>
      <c r="G25" s="2"/>
      <c r="H25" s="2"/>
      <c r="I25" s="2"/>
    </row>
    <row r="26" spans="1:8" ht="15">
      <c r="A26" t="s">
        <v>357</v>
      </c>
      <c r="D26" s="8">
        <v>-11232939</v>
      </c>
      <c r="H26" s="8">
        <v>-7729361</v>
      </c>
    </row>
    <row r="27" spans="1:8" ht="15">
      <c r="A27" t="s">
        <v>358</v>
      </c>
      <c r="D27" t="s">
        <v>39</v>
      </c>
      <c r="H27" s="4">
        <v>399196</v>
      </c>
    </row>
    <row r="29" spans="3:9" ht="15">
      <c r="C29" s="2"/>
      <c r="D29" s="2"/>
      <c r="E29" s="2"/>
      <c r="F29" s="2"/>
      <c r="G29" s="2"/>
      <c r="H29" s="2"/>
      <c r="I29" s="2"/>
    </row>
    <row r="30" spans="1:8" ht="15">
      <c r="A30" t="s">
        <v>359</v>
      </c>
      <c r="D30" s="8">
        <v>-11232939</v>
      </c>
      <c r="H30" s="8">
        <v>-7330165</v>
      </c>
    </row>
    <row r="31" spans="3:9" ht="15">
      <c r="C31" s="2"/>
      <c r="D31" s="2"/>
      <c r="E31" s="2"/>
      <c r="F31" s="2"/>
      <c r="G31" s="2"/>
      <c r="H31" s="2"/>
      <c r="I31" s="2"/>
    </row>
    <row r="33" ht="15">
      <c r="A33" t="s">
        <v>360</v>
      </c>
    </row>
    <row r="34" spans="1:8" ht="15">
      <c r="A34" t="s">
        <v>361</v>
      </c>
      <c r="D34" s="10">
        <v>-0.05</v>
      </c>
      <c r="H34" s="10">
        <v>-0.04</v>
      </c>
    </row>
  </sheetData>
  <sheetProtection selectLockedCells="1" selectUnlockedCells="1"/>
  <mergeCells count="14">
    <mergeCell ref="A2:F2"/>
    <mergeCell ref="C5:I5"/>
    <mergeCell ref="C6:I6"/>
    <mergeCell ref="C7:E7"/>
    <mergeCell ref="G7:I7"/>
    <mergeCell ref="C8:E8"/>
    <mergeCell ref="G8:I8"/>
    <mergeCell ref="C9:E9"/>
    <mergeCell ref="G9:I9"/>
    <mergeCell ref="C10:F10"/>
    <mergeCell ref="C21:I21"/>
    <mergeCell ref="C25:I25"/>
    <mergeCell ref="C29:I29"/>
    <mergeCell ref="C31:I31"/>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M61"/>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5" width="3.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1" t="s">
        <v>345</v>
      </c>
      <c r="B2" s="11"/>
      <c r="C2" s="11"/>
      <c r="D2" s="11"/>
      <c r="E2" s="11"/>
      <c r="F2" s="11"/>
    </row>
    <row r="5" spans="3:13" ht="15">
      <c r="C5" s="1" t="s">
        <v>362</v>
      </c>
      <c r="D5" s="1"/>
      <c r="E5" s="1"/>
      <c r="G5" s="1" t="s">
        <v>16</v>
      </c>
      <c r="H5" s="1"/>
      <c r="I5" s="1"/>
      <c r="J5" s="1"/>
      <c r="K5" s="1"/>
      <c r="L5" s="1"/>
      <c r="M5" s="1"/>
    </row>
    <row r="6" spans="7:13" ht="15">
      <c r="G6" s="1" t="s">
        <v>346</v>
      </c>
      <c r="H6" s="1"/>
      <c r="I6" s="1"/>
      <c r="K6" s="1" t="s">
        <v>104</v>
      </c>
      <c r="L6" s="1"/>
      <c r="M6" s="1"/>
    </row>
    <row r="7" spans="7:13" ht="15">
      <c r="G7" s="1" t="s">
        <v>107</v>
      </c>
      <c r="H7" s="1"/>
      <c r="I7" s="1"/>
      <c r="K7" s="1" t="s">
        <v>107</v>
      </c>
      <c r="L7" s="1"/>
      <c r="M7" s="1"/>
    </row>
    <row r="8" spans="7:13" ht="15">
      <c r="G8" s="1" t="s">
        <v>363</v>
      </c>
      <c r="H8" s="1"/>
      <c r="I8" s="1"/>
      <c r="K8" s="2"/>
      <c r="L8" s="2"/>
      <c r="M8" s="2"/>
    </row>
    <row r="9" spans="7:13" ht="15">
      <c r="G9" s="1" t="s">
        <v>348</v>
      </c>
      <c r="H9" s="1"/>
      <c r="I9" s="1"/>
      <c r="K9" s="2"/>
      <c r="L9" s="2"/>
      <c r="M9" s="2"/>
    </row>
    <row r="10" spans="7:10" ht="15">
      <c r="G10" s="1" t="s">
        <v>349</v>
      </c>
      <c r="H10" s="1"/>
      <c r="I10" s="1"/>
      <c r="J10" s="1"/>
    </row>
    <row r="11" ht="15">
      <c r="A11" s="3" t="s">
        <v>364</v>
      </c>
    </row>
    <row r="12" spans="1:12" ht="15">
      <c r="A12" t="s">
        <v>365</v>
      </c>
      <c r="H12" s="4">
        <v>27683278</v>
      </c>
      <c r="L12" s="4">
        <v>12892061</v>
      </c>
    </row>
    <row r="13" spans="1:12" ht="15">
      <c r="A13" t="s">
        <v>366</v>
      </c>
      <c r="H13" s="4">
        <v>1238335</v>
      </c>
      <c r="L13" s="4">
        <v>709418</v>
      </c>
    </row>
    <row r="14" spans="1:12" ht="15">
      <c r="A14" t="s">
        <v>80</v>
      </c>
      <c r="H14" s="4">
        <v>514988</v>
      </c>
      <c r="L14" s="4">
        <v>322933</v>
      </c>
    </row>
    <row r="15" spans="7:13" ht="15">
      <c r="G15" s="2"/>
      <c r="H15" s="2"/>
      <c r="I15" s="2"/>
      <c r="J15" s="2"/>
      <c r="K15" s="2"/>
      <c r="L15" s="2"/>
      <c r="M15" s="2"/>
    </row>
    <row r="16" spans="1:12" ht="15">
      <c r="A16" s="3" t="s">
        <v>367</v>
      </c>
      <c r="H16" s="4">
        <v>29436601</v>
      </c>
      <c r="L16" s="4">
        <v>13924412</v>
      </c>
    </row>
    <row r="17" spans="7:13" ht="15">
      <c r="G17" s="2"/>
      <c r="H17" s="2"/>
      <c r="I17" s="2"/>
      <c r="J17" s="2"/>
      <c r="K17" s="2"/>
      <c r="L17" s="2"/>
      <c r="M17" s="2"/>
    </row>
    <row r="19" ht="15">
      <c r="A19" s="3" t="s">
        <v>368</v>
      </c>
    </row>
    <row r="20" spans="1:12" ht="15">
      <c r="A20" t="s">
        <v>369</v>
      </c>
      <c r="D20" s="4">
        <v>2</v>
      </c>
      <c r="H20" s="4">
        <v>3854981</v>
      </c>
      <c r="L20" s="4">
        <v>3273663</v>
      </c>
    </row>
    <row r="21" spans="1:12" ht="15">
      <c r="A21" t="s">
        <v>91</v>
      </c>
      <c r="H21" s="4">
        <v>52366787</v>
      </c>
      <c r="L21" s="4">
        <v>23305698</v>
      </c>
    </row>
    <row r="22" spans="1:12" ht="15">
      <c r="A22" t="s">
        <v>370</v>
      </c>
      <c r="D22" s="4">
        <v>3</v>
      </c>
      <c r="H22" s="4">
        <v>170455945</v>
      </c>
      <c r="L22" s="4">
        <v>51362329</v>
      </c>
    </row>
    <row r="23" spans="7:13" ht="15">
      <c r="G23" s="2"/>
      <c r="H23" s="2"/>
      <c r="I23" s="2"/>
      <c r="J23" s="2"/>
      <c r="K23" s="2"/>
      <c r="L23" s="2"/>
      <c r="M23" s="2"/>
    </row>
    <row r="24" spans="1:12" ht="15">
      <c r="A24" s="3" t="s">
        <v>371</v>
      </c>
      <c r="H24" s="4">
        <v>226677713</v>
      </c>
      <c r="L24" s="4">
        <v>77941690</v>
      </c>
    </row>
    <row r="25" spans="7:13" ht="15">
      <c r="G25" s="2"/>
      <c r="H25" s="2"/>
      <c r="I25" s="2"/>
      <c r="J25" s="2"/>
      <c r="K25" s="2"/>
      <c r="L25" s="2"/>
      <c r="M25" s="2"/>
    </row>
    <row r="27" spans="1:12" ht="15">
      <c r="A27" s="3" t="s">
        <v>130</v>
      </c>
      <c r="H27" s="4">
        <v>256114314</v>
      </c>
      <c r="L27" s="4">
        <v>91866102</v>
      </c>
    </row>
    <row r="28" spans="7:13" ht="15">
      <c r="G28" s="2"/>
      <c r="H28" s="2"/>
      <c r="I28" s="2"/>
      <c r="J28" s="2"/>
      <c r="K28" s="2"/>
      <c r="L28" s="2"/>
      <c r="M28" s="2"/>
    </row>
    <row r="30" ht="15">
      <c r="A30" s="3" t="s">
        <v>372</v>
      </c>
    </row>
    <row r="31" spans="1:12" ht="15">
      <c r="A31" t="s">
        <v>373</v>
      </c>
      <c r="H31" s="4">
        <v>9157003</v>
      </c>
      <c r="L31" s="4">
        <v>2017820</v>
      </c>
    </row>
    <row r="32" spans="1:12" ht="15">
      <c r="A32" t="s">
        <v>374</v>
      </c>
      <c r="H32" s="4">
        <v>1821445</v>
      </c>
      <c r="L32" t="s">
        <v>39</v>
      </c>
    </row>
    <row r="33" spans="1:12" ht="15">
      <c r="A33" t="s">
        <v>375</v>
      </c>
      <c r="D33" s="4">
        <v>7</v>
      </c>
      <c r="H33" s="4">
        <v>12658567</v>
      </c>
      <c r="L33" t="s">
        <v>39</v>
      </c>
    </row>
    <row r="34" spans="1:12" ht="15">
      <c r="A34" t="s">
        <v>376</v>
      </c>
      <c r="D34" s="4">
        <v>7</v>
      </c>
      <c r="H34" s="4">
        <v>6163539</v>
      </c>
      <c r="L34" t="s">
        <v>39</v>
      </c>
    </row>
    <row r="35" spans="7:13" ht="15">
      <c r="G35" s="2"/>
      <c r="H35" s="2"/>
      <c r="I35" s="2"/>
      <c r="J35" s="2"/>
      <c r="K35" s="2"/>
      <c r="L35" s="2"/>
      <c r="M35" s="2"/>
    </row>
    <row r="36" spans="1:12" ht="15">
      <c r="A36" t="s">
        <v>86</v>
      </c>
      <c r="H36" s="4">
        <v>735929</v>
      </c>
      <c r="L36" s="4">
        <v>29879</v>
      </c>
    </row>
    <row r="37" spans="7:13" ht="15">
      <c r="G37" s="2"/>
      <c r="H37" s="2"/>
      <c r="I37" s="2"/>
      <c r="J37" s="2"/>
      <c r="K37" s="2"/>
      <c r="L37" s="2"/>
      <c r="M37" s="2"/>
    </row>
    <row r="38" spans="1:12" ht="15">
      <c r="A38" s="3" t="s">
        <v>377</v>
      </c>
      <c r="H38" s="4">
        <v>30536483</v>
      </c>
      <c r="L38" s="4">
        <v>2047699</v>
      </c>
    </row>
    <row r="39" spans="7:13" ht="15">
      <c r="G39" s="2"/>
      <c r="H39" s="2"/>
      <c r="I39" s="2"/>
      <c r="J39" s="2"/>
      <c r="K39" s="2"/>
      <c r="L39" s="2"/>
      <c r="M39" s="2"/>
    </row>
    <row r="41" ht="15">
      <c r="A41" s="3" t="s">
        <v>378</v>
      </c>
    </row>
    <row r="42" spans="1:12" ht="15">
      <c r="A42" t="s">
        <v>379</v>
      </c>
      <c r="H42" s="4">
        <v>36877803</v>
      </c>
      <c r="L42" s="4">
        <v>10122656</v>
      </c>
    </row>
    <row r="43" spans="7:13" ht="15">
      <c r="G43" s="2"/>
      <c r="H43" s="2"/>
      <c r="I43" s="2"/>
      <c r="J43" s="2"/>
      <c r="K43" s="2"/>
      <c r="L43" s="2"/>
      <c r="M43" s="2"/>
    </row>
    <row r="44" spans="1:12" ht="15">
      <c r="A44" s="3" t="s">
        <v>380</v>
      </c>
      <c r="H44" s="4">
        <v>36877803</v>
      </c>
      <c r="L44" s="4">
        <v>10122656</v>
      </c>
    </row>
    <row r="45" spans="7:13" ht="15">
      <c r="G45" s="2"/>
      <c r="H45" s="2"/>
      <c r="I45" s="2"/>
      <c r="J45" s="2"/>
      <c r="K45" s="2"/>
      <c r="L45" s="2"/>
      <c r="M45" s="2"/>
    </row>
    <row r="47" spans="1:12" ht="15">
      <c r="A47" s="3" t="s">
        <v>381</v>
      </c>
      <c r="H47" s="4">
        <v>67414286</v>
      </c>
      <c r="L47" s="4">
        <v>12170355</v>
      </c>
    </row>
    <row r="48" spans="7:13" ht="15">
      <c r="G48" s="2"/>
      <c r="H48" s="2"/>
      <c r="I48" s="2"/>
      <c r="J48" s="2"/>
      <c r="K48" s="2"/>
      <c r="L48" s="2"/>
      <c r="M48" s="2"/>
    </row>
    <row r="50" spans="1:12" ht="15">
      <c r="A50" s="3" t="s">
        <v>131</v>
      </c>
      <c r="H50" s="4">
        <v>188700028</v>
      </c>
      <c r="L50" s="4">
        <v>79695747</v>
      </c>
    </row>
    <row r="51" spans="7:13" ht="15">
      <c r="G51" s="2"/>
      <c r="H51" s="2"/>
      <c r="I51" s="2"/>
      <c r="J51" s="2"/>
      <c r="K51" s="2"/>
      <c r="L51" s="2"/>
      <c r="M51" s="2"/>
    </row>
    <row r="53" ht="15">
      <c r="A53" s="3" t="s">
        <v>382</v>
      </c>
    </row>
    <row r="54" spans="1:12" ht="15">
      <c r="A54" t="s">
        <v>383</v>
      </c>
      <c r="D54" s="4">
        <v>12</v>
      </c>
      <c r="E54" t="s">
        <v>384</v>
      </c>
      <c r="H54" s="4">
        <v>224897860</v>
      </c>
      <c r="L54" s="4">
        <v>107883835</v>
      </c>
    </row>
    <row r="55" spans="1:12" ht="15">
      <c r="A55" t="s">
        <v>25</v>
      </c>
      <c r="H55" s="4">
        <v>3797322</v>
      </c>
      <c r="L55" s="4">
        <v>574127</v>
      </c>
    </row>
    <row r="56" spans="1:12" ht="15">
      <c r="A56" t="s">
        <v>26</v>
      </c>
      <c r="H56" s="8">
        <v>-3813181</v>
      </c>
      <c r="L56" s="8">
        <v>-3813181</v>
      </c>
    </row>
    <row r="57" spans="1:12" ht="15">
      <c r="A57" t="s">
        <v>27</v>
      </c>
      <c r="D57" s="4">
        <v>12</v>
      </c>
      <c r="E57" t="s">
        <v>384</v>
      </c>
      <c r="H57" s="8">
        <v>-36181973</v>
      </c>
      <c r="L57" s="8">
        <v>-24949034</v>
      </c>
    </row>
    <row r="58" spans="7:13" ht="15">
      <c r="G58" s="2"/>
      <c r="H58" s="2"/>
      <c r="I58" s="2"/>
      <c r="J58" s="2"/>
      <c r="K58" s="2"/>
      <c r="L58" s="2"/>
      <c r="M58" s="2"/>
    </row>
    <row r="60" spans="1:12" ht="15">
      <c r="A60" s="3" t="s">
        <v>385</v>
      </c>
      <c r="H60" s="4">
        <v>188700028</v>
      </c>
      <c r="L60" s="4">
        <v>79695747</v>
      </c>
    </row>
    <row r="61" spans="7:13" ht="15">
      <c r="G61" s="2"/>
      <c r="H61" s="2"/>
      <c r="I61" s="2"/>
      <c r="J61" s="2"/>
      <c r="K61" s="2"/>
      <c r="L61" s="2"/>
      <c r="M61" s="2"/>
    </row>
  </sheetData>
  <sheetProtection selectLockedCells="1" selectUnlockedCells="1"/>
  <mergeCells count="26">
    <mergeCell ref="A2:F2"/>
    <mergeCell ref="C5:E5"/>
    <mergeCell ref="G5:M5"/>
    <mergeCell ref="G6:I6"/>
    <mergeCell ref="K6:M6"/>
    <mergeCell ref="G7:I7"/>
    <mergeCell ref="K7:M7"/>
    <mergeCell ref="G8:I8"/>
    <mergeCell ref="K8:M8"/>
    <mergeCell ref="G9:I9"/>
    <mergeCell ref="K9:M9"/>
    <mergeCell ref="G10:J10"/>
    <mergeCell ref="G15:M15"/>
    <mergeCell ref="G17:M17"/>
    <mergeCell ref="G23:M23"/>
    <mergeCell ref="G25:M25"/>
    <mergeCell ref="G28:M28"/>
    <mergeCell ref="G35:M35"/>
    <mergeCell ref="G37:M37"/>
    <mergeCell ref="G39:M39"/>
    <mergeCell ref="G43:M43"/>
    <mergeCell ref="G45:M45"/>
    <mergeCell ref="G48:M48"/>
    <mergeCell ref="G51:M51"/>
    <mergeCell ref="G58:M58"/>
    <mergeCell ref="G61:M61"/>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AC36"/>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11" t="s">
        <v>345</v>
      </c>
      <c r="B2" s="11"/>
      <c r="C2" s="11"/>
      <c r="D2" s="11"/>
      <c r="E2" s="11"/>
      <c r="F2" s="11"/>
    </row>
    <row r="5" spans="15:29" ht="15">
      <c r="O5" s="1" t="s">
        <v>386</v>
      </c>
      <c r="P5" s="1"/>
      <c r="Q5" s="1"/>
      <c r="S5" s="2"/>
      <c r="T5" s="2"/>
      <c r="U5" s="2"/>
      <c r="W5" s="2"/>
      <c r="X5" s="2"/>
      <c r="Y5" s="2"/>
      <c r="AA5" s="2"/>
      <c r="AB5" s="2"/>
      <c r="AC5" s="2"/>
    </row>
    <row r="6" spans="7:29" ht="15">
      <c r="G6" s="1" t="s">
        <v>387</v>
      </c>
      <c r="H6" s="1"/>
      <c r="I6" s="1"/>
      <c r="O6" s="1" t="s">
        <v>388</v>
      </c>
      <c r="P6" s="1"/>
      <c r="Q6" s="1"/>
      <c r="S6" s="2"/>
      <c r="T6" s="2"/>
      <c r="U6" s="2"/>
      <c r="W6" s="2"/>
      <c r="X6" s="2"/>
      <c r="Y6" s="2"/>
      <c r="AA6" s="2"/>
      <c r="AB6" s="2"/>
      <c r="AC6" s="2"/>
    </row>
    <row r="7" spans="7:29" ht="15">
      <c r="G7" s="1" t="s">
        <v>389</v>
      </c>
      <c r="H7" s="1"/>
      <c r="I7" s="1"/>
      <c r="K7" s="1" t="s">
        <v>390</v>
      </c>
      <c r="L7" s="1"/>
      <c r="M7" s="1"/>
      <c r="O7" s="1" t="s">
        <v>391</v>
      </c>
      <c r="P7" s="1"/>
      <c r="Q7" s="1"/>
      <c r="S7" s="2"/>
      <c r="T7" s="2"/>
      <c r="U7" s="2"/>
      <c r="W7" s="2"/>
      <c r="X7" s="2"/>
      <c r="Y7" s="2"/>
      <c r="AA7" s="2"/>
      <c r="AB7" s="2"/>
      <c r="AC7" s="2"/>
    </row>
    <row r="8" spans="7:29" ht="15">
      <c r="G8" s="1" t="s">
        <v>392</v>
      </c>
      <c r="H8" s="1"/>
      <c r="I8" s="1"/>
      <c r="K8" s="1" t="s">
        <v>393</v>
      </c>
      <c r="L8" s="1"/>
      <c r="M8" s="1"/>
      <c r="O8" s="1" t="s">
        <v>394</v>
      </c>
      <c r="P8" s="1"/>
      <c r="Q8" s="1"/>
      <c r="S8" s="1" t="s">
        <v>395</v>
      </c>
      <c r="T8" s="1"/>
      <c r="U8" s="1"/>
      <c r="W8" s="1" t="s">
        <v>396</v>
      </c>
      <c r="X8" s="1"/>
      <c r="Y8" s="1"/>
      <c r="AA8" s="2"/>
      <c r="AB8" s="2"/>
      <c r="AC8" s="2"/>
    </row>
    <row r="9" spans="3:29" ht="15">
      <c r="C9" s="1" t="s">
        <v>383</v>
      </c>
      <c r="D9" s="1"/>
      <c r="E9" s="1"/>
      <c r="G9" s="1" t="s">
        <v>397</v>
      </c>
      <c r="H9" s="1"/>
      <c r="I9" s="1"/>
      <c r="K9" s="1" t="s">
        <v>397</v>
      </c>
      <c r="L9" s="1"/>
      <c r="M9" s="1"/>
      <c r="O9" s="1" t="s">
        <v>397</v>
      </c>
      <c r="P9" s="1"/>
      <c r="Q9" s="1"/>
      <c r="S9" s="1" t="s">
        <v>398</v>
      </c>
      <c r="T9" s="1"/>
      <c r="U9" s="1"/>
      <c r="W9" s="1" t="s">
        <v>399</v>
      </c>
      <c r="X9" s="1"/>
      <c r="Y9" s="1"/>
      <c r="AA9" s="1" t="s">
        <v>89</v>
      </c>
      <c r="AB9" s="1"/>
      <c r="AC9" s="1"/>
    </row>
    <row r="10" spans="3:16" ht="15">
      <c r="C10" s="1" t="s">
        <v>349</v>
      </c>
      <c r="D10" s="1"/>
      <c r="E10" s="1"/>
      <c r="F10" s="1"/>
      <c r="H10" s="1" t="s">
        <v>349</v>
      </c>
      <c r="I10" s="1"/>
      <c r="J10" s="1"/>
      <c r="K10" s="1"/>
      <c r="M10" s="1" t="s">
        <v>349</v>
      </c>
      <c r="N10" s="1"/>
      <c r="O10" s="1"/>
      <c r="P10" s="1"/>
    </row>
    <row r="11" spans="1:28" ht="15">
      <c r="A11" s="7" t="s">
        <v>400</v>
      </c>
      <c r="D11" s="4">
        <v>107883835</v>
      </c>
      <c r="H11" s="8">
        <v>-350287</v>
      </c>
      <c r="L11" s="4">
        <v>292828</v>
      </c>
      <c r="P11" s="4">
        <v>631586</v>
      </c>
      <c r="T11" s="8">
        <v>-28762215</v>
      </c>
      <c r="X11" t="s">
        <v>39</v>
      </c>
      <c r="AB11" s="4">
        <v>79695747</v>
      </c>
    </row>
    <row r="13" spans="1:28" ht="15">
      <c r="A13" s="7" t="s">
        <v>401</v>
      </c>
      <c r="D13" t="s">
        <v>39</v>
      </c>
      <c r="H13" t="s">
        <v>39</v>
      </c>
      <c r="L13" t="s">
        <v>39</v>
      </c>
      <c r="P13" t="s">
        <v>39</v>
      </c>
      <c r="T13" s="8">
        <v>-11232939</v>
      </c>
      <c r="X13" t="s">
        <v>39</v>
      </c>
      <c r="AB13" s="8">
        <v>-11232939</v>
      </c>
    </row>
    <row r="14" spans="1:28" ht="15">
      <c r="A14" s="7" t="s">
        <v>402</v>
      </c>
      <c r="D14" t="s">
        <v>39</v>
      </c>
      <c r="H14" s="8">
        <v>-40456</v>
      </c>
      <c r="L14" t="s">
        <v>39</v>
      </c>
      <c r="P14" t="s">
        <v>39</v>
      </c>
      <c r="T14" t="s">
        <v>39</v>
      </c>
      <c r="X14" t="s">
        <v>39</v>
      </c>
      <c r="AB14" s="8">
        <v>-40456</v>
      </c>
    </row>
    <row r="15" spans="3:29" ht="15">
      <c r="C15" s="2"/>
      <c r="D15" s="2"/>
      <c r="E15" s="2"/>
      <c r="F15" s="2"/>
      <c r="G15" s="2"/>
      <c r="H15" s="2"/>
      <c r="I15" s="2"/>
      <c r="J15" s="2"/>
      <c r="K15" s="2"/>
      <c r="L15" s="2"/>
      <c r="M15" s="2"/>
      <c r="N15" s="2"/>
      <c r="O15" s="2"/>
      <c r="P15" s="2"/>
      <c r="Q15" s="2"/>
      <c r="R15" s="2"/>
      <c r="S15" s="2"/>
      <c r="T15" s="2"/>
      <c r="U15" s="2"/>
      <c r="V15" s="2"/>
      <c r="W15" s="2"/>
      <c r="X15" s="2"/>
      <c r="Y15" s="2"/>
      <c r="Z15" s="2"/>
      <c r="AA15" s="2"/>
      <c r="AB15" s="2"/>
      <c r="AC15" s="2"/>
    </row>
    <row r="16" spans="1:28" ht="15">
      <c r="A16" s="9" t="s">
        <v>403</v>
      </c>
      <c r="D16" t="s">
        <v>39</v>
      </c>
      <c r="H16" s="8">
        <v>-40456</v>
      </c>
      <c r="L16" t="s">
        <v>39</v>
      </c>
      <c r="P16" t="s">
        <v>39</v>
      </c>
      <c r="T16" s="8">
        <v>-11232939</v>
      </c>
      <c r="X16" t="s">
        <v>39</v>
      </c>
      <c r="AB16" s="8">
        <v>-11273395</v>
      </c>
    </row>
    <row r="17" spans="1:28" ht="15">
      <c r="A17" s="7" t="s">
        <v>404</v>
      </c>
      <c r="D17" s="4">
        <v>117014025</v>
      </c>
      <c r="H17" t="s">
        <v>39</v>
      </c>
      <c r="L17" t="s">
        <v>39</v>
      </c>
      <c r="P17" t="s">
        <v>39</v>
      </c>
      <c r="T17" t="s">
        <v>39</v>
      </c>
      <c r="X17" t="s">
        <v>39</v>
      </c>
      <c r="AB17" s="4">
        <v>117014025</v>
      </c>
    </row>
    <row r="18" spans="1:28" ht="15">
      <c r="A18" s="7" t="s">
        <v>405</v>
      </c>
      <c r="D18" t="s">
        <v>39</v>
      </c>
      <c r="H18" t="s">
        <v>39</v>
      </c>
      <c r="L18" s="4">
        <v>1719831</v>
      </c>
      <c r="P18" t="s">
        <v>39</v>
      </c>
      <c r="T18" t="s">
        <v>39</v>
      </c>
      <c r="X18" t="s">
        <v>39</v>
      </c>
      <c r="AB18" s="4">
        <v>1719831</v>
      </c>
    </row>
    <row r="19" spans="1:28" ht="15">
      <c r="A19" s="7" t="s">
        <v>406</v>
      </c>
      <c r="D19" t="s">
        <v>39</v>
      </c>
      <c r="L19" s="4">
        <v>758837</v>
      </c>
      <c r="P19" s="4">
        <v>784983</v>
      </c>
      <c r="T19" t="s">
        <v>39</v>
      </c>
      <c r="X19" t="s">
        <v>39</v>
      </c>
      <c r="AB19" s="4">
        <v>1543820</v>
      </c>
    </row>
    <row r="20" spans="3:29" ht="15">
      <c r="C20" s="2"/>
      <c r="D20" s="2"/>
      <c r="E20" s="2"/>
      <c r="F20" s="2"/>
      <c r="G20" s="2"/>
      <c r="H20" s="2"/>
      <c r="I20" s="2"/>
      <c r="J20" s="2"/>
      <c r="K20" s="2"/>
      <c r="L20" s="2"/>
      <c r="M20" s="2"/>
      <c r="N20" s="2"/>
      <c r="O20" s="2"/>
      <c r="P20" s="2"/>
      <c r="Q20" s="2"/>
      <c r="R20" s="2"/>
      <c r="S20" s="2"/>
      <c r="T20" s="2"/>
      <c r="U20" s="2"/>
      <c r="V20" s="2"/>
      <c r="W20" s="2"/>
      <c r="X20" s="2"/>
      <c r="Y20" s="2"/>
      <c r="Z20" s="2"/>
      <c r="AA20" s="2"/>
      <c r="AB20" s="2"/>
      <c r="AC20" s="2"/>
    </row>
    <row r="21" spans="1:28" ht="15">
      <c r="A21" s="7" t="s">
        <v>407</v>
      </c>
      <c r="D21" s="4">
        <v>224897860</v>
      </c>
      <c r="H21" s="8">
        <v>-390743</v>
      </c>
      <c r="L21" s="4">
        <v>2771496</v>
      </c>
      <c r="P21" s="4">
        <v>1416569</v>
      </c>
      <c r="T21" s="8">
        <v>-39995154</v>
      </c>
      <c r="X21" t="s">
        <v>39</v>
      </c>
      <c r="AB21" s="4">
        <v>188700028</v>
      </c>
    </row>
    <row r="22" spans="3:29" ht="15">
      <c r="C22" s="2"/>
      <c r="D22" s="2"/>
      <c r="E22" s="2"/>
      <c r="F22" s="2"/>
      <c r="G22" s="2"/>
      <c r="H22" s="2"/>
      <c r="I22" s="2"/>
      <c r="J22" s="2"/>
      <c r="K22" s="2"/>
      <c r="L22" s="2"/>
      <c r="M22" s="2"/>
      <c r="N22" s="2"/>
      <c r="O22" s="2"/>
      <c r="P22" s="2"/>
      <c r="Q22" s="2"/>
      <c r="R22" s="2"/>
      <c r="S22" s="2"/>
      <c r="T22" s="2"/>
      <c r="U22" s="2"/>
      <c r="V22" s="2"/>
      <c r="W22" s="2"/>
      <c r="X22" s="2"/>
      <c r="Y22" s="2"/>
      <c r="Z22" s="2"/>
      <c r="AA22" s="2"/>
      <c r="AB22" s="2"/>
      <c r="AC22" s="2"/>
    </row>
    <row r="24" spans="1:28" ht="15">
      <c r="A24" s="7" t="s">
        <v>408</v>
      </c>
      <c r="D24" s="4">
        <v>49957982</v>
      </c>
      <c r="H24" t="s">
        <v>39</v>
      </c>
      <c r="L24" t="s">
        <v>39</v>
      </c>
      <c r="P24" s="4">
        <v>39689</v>
      </c>
      <c r="T24" s="8">
        <v>-11968378</v>
      </c>
      <c r="X24" s="4">
        <v>1583200</v>
      </c>
      <c r="AB24" s="4">
        <v>39612493</v>
      </c>
    </row>
    <row r="26" spans="1:28" ht="15">
      <c r="A26" s="7" t="s">
        <v>401</v>
      </c>
      <c r="D26" t="s">
        <v>39</v>
      </c>
      <c r="H26" t="s">
        <v>39</v>
      </c>
      <c r="L26" t="s">
        <v>39</v>
      </c>
      <c r="P26" t="s">
        <v>39</v>
      </c>
      <c r="T26" s="8">
        <v>-7330165</v>
      </c>
      <c r="X26" t="s">
        <v>39</v>
      </c>
      <c r="AB26" s="8">
        <v>-7330165</v>
      </c>
    </row>
    <row r="27" spans="1:28" ht="15">
      <c r="A27" s="7" t="s">
        <v>402</v>
      </c>
      <c r="D27" t="s">
        <v>39</v>
      </c>
      <c r="H27" s="8">
        <v>-127278</v>
      </c>
      <c r="L27" t="s">
        <v>39</v>
      </c>
      <c r="P27" t="s">
        <v>39</v>
      </c>
      <c r="T27" t="s">
        <v>39</v>
      </c>
      <c r="X27" s="4">
        <v>79361</v>
      </c>
      <c r="AB27" s="8">
        <v>-47917</v>
      </c>
    </row>
    <row r="28" spans="1:28" ht="15">
      <c r="A28" s="7" t="s">
        <v>409</v>
      </c>
      <c r="D28" t="s">
        <v>39</v>
      </c>
      <c r="H28" t="s">
        <v>39</v>
      </c>
      <c r="L28" t="s">
        <v>39</v>
      </c>
      <c r="P28" t="s">
        <v>39</v>
      </c>
      <c r="T28" t="s">
        <v>39</v>
      </c>
      <c r="X28" s="8">
        <v>-399196</v>
      </c>
      <c r="AB28" s="8">
        <v>-399196</v>
      </c>
    </row>
    <row r="29" spans="3:29" ht="15">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8" ht="15">
      <c r="A30" s="9" t="s">
        <v>403</v>
      </c>
      <c r="D30" t="s">
        <v>39</v>
      </c>
      <c r="H30" s="8">
        <v>-127278</v>
      </c>
      <c r="L30" t="s">
        <v>39</v>
      </c>
      <c r="P30" t="s">
        <v>39</v>
      </c>
      <c r="T30" s="8">
        <v>-7330165</v>
      </c>
      <c r="X30" s="8">
        <v>-319835</v>
      </c>
      <c r="AB30" s="8">
        <v>-7777278</v>
      </c>
    </row>
    <row r="31" spans="1:28" ht="15">
      <c r="A31" s="7" t="s">
        <v>404</v>
      </c>
      <c r="D31" s="4">
        <v>57925853</v>
      </c>
      <c r="H31" t="s">
        <v>39</v>
      </c>
      <c r="L31" t="s">
        <v>39</v>
      </c>
      <c r="P31" t="s">
        <v>39</v>
      </c>
      <c r="T31" t="s">
        <v>39</v>
      </c>
      <c r="X31" t="s">
        <v>39</v>
      </c>
      <c r="AB31" s="4">
        <v>57925853</v>
      </c>
    </row>
    <row r="32" spans="1:28" ht="15">
      <c r="A32" t="s">
        <v>410</v>
      </c>
      <c r="D32" t="s">
        <v>39</v>
      </c>
      <c r="H32" t="s">
        <v>39</v>
      </c>
      <c r="L32" s="4">
        <v>587454</v>
      </c>
      <c r="P32" s="4">
        <v>35967</v>
      </c>
      <c r="T32" t="s">
        <v>39</v>
      </c>
      <c r="X32" t="s">
        <v>39</v>
      </c>
      <c r="AB32" s="4">
        <v>623421</v>
      </c>
    </row>
    <row r="33" spans="1:28" ht="15">
      <c r="A33" s="7" t="s">
        <v>411</v>
      </c>
      <c r="D33" t="s">
        <v>39</v>
      </c>
      <c r="H33" t="s">
        <v>39</v>
      </c>
      <c r="L33" t="s">
        <v>39</v>
      </c>
      <c r="P33" t="s">
        <v>39</v>
      </c>
      <c r="T33" t="s">
        <v>39</v>
      </c>
      <c r="X33" s="8">
        <v>-1263365</v>
      </c>
      <c r="AB33" s="8">
        <v>-1263365</v>
      </c>
    </row>
    <row r="34" spans="3:29" ht="15">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8" ht="15">
      <c r="A35" s="7" t="s">
        <v>412</v>
      </c>
      <c r="D35" s="4">
        <v>107883835</v>
      </c>
      <c r="H35" s="8">
        <v>-127278</v>
      </c>
      <c r="L35" s="4">
        <v>587454</v>
      </c>
      <c r="P35" s="4">
        <v>75656</v>
      </c>
      <c r="T35" s="8">
        <v>-19298543</v>
      </c>
      <c r="X35" t="s">
        <v>39</v>
      </c>
      <c r="AB35" s="4">
        <v>89121124</v>
      </c>
    </row>
    <row r="36" spans="3:29" ht="15">
      <c r="C36" s="2"/>
      <c r="D36" s="2"/>
      <c r="E36" s="2"/>
      <c r="F36" s="2"/>
      <c r="G36" s="2"/>
      <c r="H36" s="2"/>
      <c r="I36" s="2"/>
      <c r="J36" s="2"/>
      <c r="K36" s="2"/>
      <c r="L36" s="2"/>
      <c r="M36" s="2"/>
      <c r="N36" s="2"/>
      <c r="O36" s="2"/>
      <c r="P36" s="2"/>
      <c r="Q36" s="2"/>
      <c r="R36" s="2"/>
      <c r="S36" s="2"/>
      <c r="T36" s="2"/>
      <c r="U36" s="2"/>
      <c r="V36" s="2"/>
      <c r="W36" s="2"/>
      <c r="X36" s="2"/>
      <c r="Y36" s="2"/>
      <c r="Z36" s="2"/>
      <c r="AA36" s="2"/>
      <c r="AB36" s="2"/>
      <c r="AC36" s="2"/>
    </row>
  </sheetData>
  <sheetProtection selectLockedCells="1" selectUnlockedCells="1"/>
  <mergeCells count="38">
    <mergeCell ref="A2:F2"/>
    <mergeCell ref="O5:Q5"/>
    <mergeCell ref="S5:U5"/>
    <mergeCell ref="W5:Y5"/>
    <mergeCell ref="AA5:AC5"/>
    <mergeCell ref="G6:I6"/>
    <mergeCell ref="O6:Q6"/>
    <mergeCell ref="S6:U6"/>
    <mergeCell ref="W6:Y6"/>
    <mergeCell ref="AA6:AC6"/>
    <mergeCell ref="G7:I7"/>
    <mergeCell ref="K7:M7"/>
    <mergeCell ref="O7:Q7"/>
    <mergeCell ref="S7:U7"/>
    <mergeCell ref="W7:Y7"/>
    <mergeCell ref="AA7:AC7"/>
    <mergeCell ref="G8:I8"/>
    <mergeCell ref="K8:M8"/>
    <mergeCell ref="O8:Q8"/>
    <mergeCell ref="S8:U8"/>
    <mergeCell ref="W8:Y8"/>
    <mergeCell ref="AA8:AC8"/>
    <mergeCell ref="C9:E9"/>
    <mergeCell ref="G9:I9"/>
    <mergeCell ref="K9:M9"/>
    <mergeCell ref="O9:Q9"/>
    <mergeCell ref="S9:U9"/>
    <mergeCell ref="W9:Y9"/>
    <mergeCell ref="AA9:AC9"/>
    <mergeCell ref="C10:F10"/>
    <mergeCell ref="H10:K10"/>
    <mergeCell ref="M10:P10"/>
    <mergeCell ref="C15:AC15"/>
    <mergeCell ref="C20:AC20"/>
    <mergeCell ref="C22:AC22"/>
    <mergeCell ref="C29:AC29"/>
    <mergeCell ref="C34:AC34"/>
    <mergeCell ref="C36:AC36"/>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I4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1" t="s">
        <v>345</v>
      </c>
      <c r="B2" s="11"/>
      <c r="C2" s="11"/>
      <c r="D2" s="11"/>
      <c r="E2" s="11"/>
      <c r="F2" s="11"/>
    </row>
    <row r="5" spans="3:9" ht="15">
      <c r="C5" s="1" t="s">
        <v>92</v>
      </c>
      <c r="D5" s="1"/>
      <c r="E5" s="1"/>
      <c r="F5" s="1"/>
      <c r="G5" s="1"/>
      <c r="H5" s="1"/>
      <c r="I5" s="1"/>
    </row>
    <row r="6" spans="3:9" ht="15">
      <c r="C6" s="1" t="s">
        <v>346</v>
      </c>
      <c r="D6" s="1"/>
      <c r="E6" s="1"/>
      <c r="F6" s="1"/>
      <c r="G6" s="1"/>
      <c r="H6" s="1"/>
      <c r="I6" s="1"/>
    </row>
    <row r="7" spans="3:9" ht="15">
      <c r="C7" s="1" t="s">
        <v>107</v>
      </c>
      <c r="D7" s="1"/>
      <c r="E7" s="1"/>
      <c r="G7" s="1" t="s">
        <v>106</v>
      </c>
      <c r="H7" s="1"/>
      <c r="I7" s="1"/>
    </row>
    <row r="8" spans="3:6" ht="15">
      <c r="C8" s="1" t="s">
        <v>349</v>
      </c>
      <c r="D8" s="1"/>
      <c r="E8" s="1"/>
      <c r="F8" s="1"/>
    </row>
    <row r="9" ht="15">
      <c r="A9" s="3" t="s">
        <v>413</v>
      </c>
    </row>
    <row r="10" spans="1:8" ht="15">
      <c r="A10" t="s">
        <v>414</v>
      </c>
      <c r="D10" s="8">
        <v>-4256428</v>
      </c>
      <c r="H10" s="8">
        <v>-1999802</v>
      </c>
    </row>
    <row r="11" spans="1:8" ht="15">
      <c r="A11" t="s">
        <v>415</v>
      </c>
      <c r="D11" s="8">
        <v>-5218473</v>
      </c>
      <c r="H11" s="8">
        <v>-3734578</v>
      </c>
    </row>
    <row r="12" spans="1:8" ht="15">
      <c r="A12" t="s">
        <v>416</v>
      </c>
      <c r="D12" s="4">
        <v>246189</v>
      </c>
      <c r="H12" s="4">
        <v>384622</v>
      </c>
    </row>
    <row r="13" spans="1:8" ht="15">
      <c r="A13" t="s">
        <v>417</v>
      </c>
      <c r="D13" s="4">
        <v>42283</v>
      </c>
      <c r="H13" s="4">
        <v>13880</v>
      </c>
    </row>
    <row r="14" spans="1:8" ht="15">
      <c r="A14" t="s">
        <v>418</v>
      </c>
      <c r="D14" s="4">
        <v>493702</v>
      </c>
      <c r="H14" t="s">
        <v>39</v>
      </c>
    </row>
    <row r="16" spans="3:9" ht="15">
      <c r="C16" s="2"/>
      <c r="D16" s="2"/>
      <c r="E16" s="2"/>
      <c r="F16" s="2"/>
      <c r="G16" s="2"/>
      <c r="H16" s="2"/>
      <c r="I16" s="2"/>
    </row>
    <row r="17" spans="1:8" ht="15">
      <c r="A17" t="s">
        <v>419</v>
      </c>
      <c r="D17" s="8">
        <v>-8692727</v>
      </c>
      <c r="H17" s="8">
        <v>-5335878</v>
      </c>
    </row>
    <row r="18" spans="3:9" ht="15">
      <c r="C18" s="2"/>
      <c r="D18" s="2"/>
      <c r="E18" s="2"/>
      <c r="F18" s="2"/>
      <c r="G18" s="2"/>
      <c r="H18" s="2"/>
      <c r="I18" s="2"/>
    </row>
    <row r="20" ht="15">
      <c r="A20" s="3" t="s">
        <v>420</v>
      </c>
    </row>
    <row r="21" spans="1:8" ht="15">
      <c r="A21" t="s">
        <v>421</v>
      </c>
      <c r="D21" s="8">
        <v>-843746</v>
      </c>
      <c r="H21" s="8">
        <v>-1459773</v>
      </c>
    </row>
    <row r="22" spans="1:8" ht="15">
      <c r="A22" t="s">
        <v>422</v>
      </c>
      <c r="D22" s="4">
        <v>21376</v>
      </c>
      <c r="H22" t="s">
        <v>39</v>
      </c>
    </row>
    <row r="23" spans="1:8" ht="15">
      <c r="A23" t="s">
        <v>423</v>
      </c>
      <c r="D23" t="s">
        <v>39</v>
      </c>
      <c r="H23" s="8">
        <v>-4644966</v>
      </c>
    </row>
    <row r="24" spans="1:8" ht="15">
      <c r="A24" t="s">
        <v>424</v>
      </c>
      <c r="D24" s="8">
        <v>-1086076</v>
      </c>
      <c r="H24" t="s">
        <v>39</v>
      </c>
    </row>
    <row r="26" spans="3:9" ht="15">
      <c r="C26" s="2"/>
      <c r="D26" s="2"/>
      <c r="E26" s="2"/>
      <c r="F26" s="2"/>
      <c r="G26" s="2"/>
      <c r="H26" s="2"/>
      <c r="I26" s="2"/>
    </row>
    <row r="27" spans="1:8" ht="15">
      <c r="A27" t="s">
        <v>425</v>
      </c>
      <c r="D27" s="8">
        <v>-1908446</v>
      </c>
      <c r="H27" s="8">
        <v>-6104739</v>
      </c>
    </row>
    <row r="28" spans="3:9" ht="15">
      <c r="C28" s="2"/>
      <c r="D28" s="2"/>
      <c r="E28" s="2"/>
      <c r="F28" s="2"/>
      <c r="G28" s="2"/>
      <c r="H28" s="2"/>
      <c r="I28" s="2"/>
    </row>
    <row r="30" ht="15">
      <c r="A30" s="3" t="s">
        <v>426</v>
      </c>
    </row>
    <row r="31" spans="1:8" ht="15">
      <c r="A31" t="s">
        <v>427</v>
      </c>
      <c r="D31" s="4">
        <v>5636102</v>
      </c>
      <c r="H31" s="4">
        <v>3666500</v>
      </c>
    </row>
    <row r="32" spans="1:8" ht="15">
      <c r="A32" t="s">
        <v>428</v>
      </c>
      <c r="D32" s="8">
        <v>-468873</v>
      </c>
      <c r="H32" s="8">
        <v>-27422</v>
      </c>
    </row>
    <row r="33" spans="1:8" ht="15">
      <c r="A33" t="s">
        <v>429</v>
      </c>
      <c r="D33" s="4">
        <v>20500500</v>
      </c>
      <c r="H33" t="s">
        <v>39</v>
      </c>
    </row>
    <row r="34" spans="1:8" ht="15">
      <c r="A34" t="s">
        <v>430</v>
      </c>
      <c r="D34" s="8">
        <v>-607196</v>
      </c>
      <c r="H34" t="s">
        <v>39</v>
      </c>
    </row>
    <row r="36" spans="3:9" ht="15">
      <c r="C36" s="2"/>
      <c r="D36" s="2"/>
      <c r="E36" s="2"/>
      <c r="F36" s="2"/>
      <c r="G36" s="2"/>
      <c r="H36" s="2"/>
      <c r="I36" s="2"/>
    </row>
    <row r="37" spans="1:8" ht="15">
      <c r="A37" t="s">
        <v>431</v>
      </c>
      <c r="D37" s="4">
        <v>25060533</v>
      </c>
      <c r="H37" s="4">
        <v>3639078</v>
      </c>
    </row>
    <row r="38" spans="3:9" ht="15">
      <c r="C38" s="2"/>
      <c r="D38" s="2"/>
      <c r="E38" s="2"/>
      <c r="F38" s="2"/>
      <c r="G38" s="2"/>
      <c r="H38" s="2"/>
      <c r="I38" s="2"/>
    </row>
    <row r="40" spans="1:8" ht="15">
      <c r="A40" s="9" t="s">
        <v>432</v>
      </c>
      <c r="D40" s="4">
        <v>14459360</v>
      </c>
      <c r="H40" s="8">
        <v>-7801539</v>
      </c>
    </row>
    <row r="41" spans="1:8" ht="15">
      <c r="A41" s="7" t="s">
        <v>433</v>
      </c>
      <c r="D41" s="4">
        <v>12892061</v>
      </c>
      <c r="H41" s="4">
        <v>31350656</v>
      </c>
    </row>
    <row r="42" spans="1:8" ht="15">
      <c r="A42" s="7" t="s">
        <v>434</v>
      </c>
      <c r="D42" s="4">
        <v>331857</v>
      </c>
      <c r="H42" s="8">
        <v>-1548515</v>
      </c>
    </row>
    <row r="43" spans="3:9" ht="15">
      <c r="C43" s="2"/>
      <c r="D43" s="2"/>
      <c r="E43" s="2"/>
      <c r="F43" s="2"/>
      <c r="G43" s="2"/>
      <c r="H43" s="2"/>
      <c r="I43" s="2"/>
    </row>
    <row r="44" spans="1:8" ht="15">
      <c r="A44" s="3" t="s">
        <v>435</v>
      </c>
      <c r="D44" s="4">
        <v>27683278</v>
      </c>
      <c r="H44" s="4">
        <v>22000602</v>
      </c>
    </row>
    <row r="45" spans="3:9" ht="15">
      <c r="C45" s="2"/>
      <c r="D45" s="2"/>
      <c r="E45" s="2"/>
      <c r="F45" s="2"/>
      <c r="G45" s="2"/>
      <c r="H45" s="2"/>
      <c r="I45" s="2"/>
    </row>
  </sheetData>
  <sheetProtection selectLockedCells="1" selectUnlockedCells="1"/>
  <mergeCells count="14">
    <mergeCell ref="A2:F2"/>
    <mergeCell ref="C5:I5"/>
    <mergeCell ref="C6:I6"/>
    <mergeCell ref="C7:E7"/>
    <mergeCell ref="G7:I7"/>
    <mergeCell ref="C8:F8"/>
    <mergeCell ref="C16:I16"/>
    <mergeCell ref="C18:I18"/>
    <mergeCell ref="C26:I26"/>
    <mergeCell ref="C28:I28"/>
    <mergeCell ref="C36:I36"/>
    <mergeCell ref="C38:I38"/>
    <mergeCell ref="C43:I43"/>
    <mergeCell ref="C45:I4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E21"/>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16384" width="8.7109375" style="0" customWidth="1"/>
  </cols>
  <sheetData>
    <row r="3" spans="3:5" ht="15">
      <c r="C3" s="1" t="s">
        <v>16</v>
      </c>
      <c r="D3" s="1"/>
      <c r="E3" s="1"/>
    </row>
    <row r="4" spans="3:5" ht="15">
      <c r="C4" s="1" t="s">
        <v>17</v>
      </c>
      <c r="D4" s="1"/>
      <c r="E4" s="1"/>
    </row>
    <row r="5" spans="3:5" ht="15">
      <c r="C5" s="1" t="s">
        <v>18</v>
      </c>
      <c r="D5" s="1"/>
      <c r="E5" s="1"/>
    </row>
    <row r="6" spans="3:5" ht="15">
      <c r="C6" s="1" t="s">
        <v>19</v>
      </c>
      <c r="D6" s="1"/>
      <c r="E6" s="1"/>
    </row>
    <row r="7" ht="15">
      <c r="A7" s="3" t="s">
        <v>20</v>
      </c>
    </row>
    <row r="8" spans="1:4" ht="15">
      <c r="A8" t="s">
        <v>21</v>
      </c>
      <c r="D8" s="4">
        <v>18903322</v>
      </c>
    </row>
    <row r="10" spans="1:4" ht="15">
      <c r="A10" s="3" t="s">
        <v>22</v>
      </c>
      <c r="D10" s="4">
        <v>18903322</v>
      </c>
    </row>
    <row r="13" ht="15">
      <c r="A13" s="3" t="s">
        <v>23</v>
      </c>
    </row>
    <row r="14" spans="1:4" ht="15">
      <c r="A14" t="s">
        <v>24</v>
      </c>
      <c r="D14" s="4">
        <v>226114300</v>
      </c>
    </row>
    <row r="15" spans="1:4" ht="15">
      <c r="A15" t="s">
        <v>25</v>
      </c>
      <c r="D15" s="4">
        <v>4108457</v>
      </c>
    </row>
    <row r="16" spans="1:4" ht="15">
      <c r="A16" t="s">
        <v>26</v>
      </c>
      <c r="D16" s="8">
        <v>-3813181</v>
      </c>
    </row>
    <row r="17" spans="1:4" ht="15">
      <c r="A17" t="s">
        <v>27</v>
      </c>
      <c r="D17" s="4">
        <v>50190115</v>
      </c>
    </row>
    <row r="19" spans="1:4" ht="15">
      <c r="A19" s="3" t="s">
        <v>28</v>
      </c>
      <c r="D19" s="4">
        <v>176219461</v>
      </c>
    </row>
    <row r="21" spans="1:4" ht="15">
      <c r="A21" s="3" t="s">
        <v>29</v>
      </c>
      <c r="D21" s="4">
        <v>195122783</v>
      </c>
    </row>
  </sheetData>
  <sheetProtection selectLockedCells="1" selectUnlockedCells="1"/>
  <mergeCells count="4">
    <mergeCell ref="C3:E3"/>
    <mergeCell ref="C4:E4"/>
    <mergeCell ref="C5:E5"/>
    <mergeCell ref="C6:E6"/>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16</v>
      </c>
      <c r="D3" s="1"/>
      <c r="E3" s="1"/>
      <c r="F3" s="1"/>
      <c r="G3" s="1"/>
      <c r="H3" s="1"/>
      <c r="I3" s="1"/>
    </row>
    <row r="4" spans="3:9" ht="15">
      <c r="C4" s="1" t="s">
        <v>346</v>
      </c>
      <c r="D4" s="1"/>
      <c r="E4" s="1"/>
      <c r="G4" s="1" t="s">
        <v>104</v>
      </c>
      <c r="H4" s="1"/>
      <c r="I4" s="1"/>
    </row>
    <row r="5" spans="3:9" ht="15">
      <c r="C5" s="1" t="s">
        <v>107</v>
      </c>
      <c r="D5" s="1"/>
      <c r="E5" s="1"/>
      <c r="G5" s="1" t="s">
        <v>107</v>
      </c>
      <c r="H5" s="1"/>
      <c r="I5" s="1"/>
    </row>
    <row r="6" spans="3:6" ht="15">
      <c r="C6" s="1" t="s">
        <v>349</v>
      </c>
      <c r="D6" s="1"/>
      <c r="E6" s="1"/>
      <c r="F6" s="1"/>
    </row>
    <row r="7" spans="1:8" ht="15">
      <c r="A7" t="s">
        <v>436</v>
      </c>
      <c r="D7" s="4">
        <v>5838668</v>
      </c>
      <c r="H7" s="4">
        <v>4423767</v>
      </c>
    </row>
    <row r="8" spans="1:8" ht="15">
      <c r="A8" t="s">
        <v>437</v>
      </c>
      <c r="D8" s="8">
        <v>-1983687</v>
      </c>
      <c r="H8" s="8">
        <v>-1150104</v>
      </c>
    </row>
    <row r="9" spans="3:9" ht="15">
      <c r="C9" s="2"/>
      <c r="D9" s="2"/>
      <c r="E9" s="2"/>
      <c r="F9" s="2"/>
      <c r="G9" s="2"/>
      <c r="H9" s="2"/>
      <c r="I9" s="2"/>
    </row>
    <row r="10" spans="4:8" ht="15">
      <c r="D10" s="4">
        <v>3854981</v>
      </c>
      <c r="H10" s="4">
        <v>3273663</v>
      </c>
    </row>
    <row r="11" spans="3:9" ht="15">
      <c r="C11" s="2"/>
      <c r="D11" s="2"/>
      <c r="E11" s="2"/>
      <c r="F11" s="2"/>
      <c r="G11" s="2"/>
      <c r="H11" s="2"/>
      <c r="I11" s="2"/>
    </row>
  </sheetData>
  <sheetProtection selectLockedCells="1" selectUnlockedCells="1"/>
  <mergeCells count="8">
    <mergeCell ref="C3:I3"/>
    <mergeCell ref="C4:E4"/>
    <mergeCell ref="G4:I4"/>
    <mergeCell ref="C5:E5"/>
    <mergeCell ref="G5:I5"/>
    <mergeCell ref="C6:F6"/>
    <mergeCell ref="C9:I9"/>
    <mergeCell ref="C11:I11"/>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16</v>
      </c>
      <c r="D3" s="1"/>
      <c r="E3" s="1"/>
      <c r="F3" s="1"/>
      <c r="G3" s="1"/>
      <c r="H3" s="1"/>
      <c r="I3" s="1"/>
    </row>
    <row r="4" spans="3:9" ht="15">
      <c r="C4" s="1" t="s">
        <v>346</v>
      </c>
      <c r="D4" s="1"/>
      <c r="E4" s="1"/>
      <c r="G4" s="1" t="s">
        <v>104</v>
      </c>
      <c r="H4" s="1"/>
      <c r="I4" s="1"/>
    </row>
    <row r="5" spans="3:9" ht="15">
      <c r="C5" s="1" t="s">
        <v>107</v>
      </c>
      <c r="D5" s="1"/>
      <c r="E5" s="1"/>
      <c r="G5" s="1" t="s">
        <v>107</v>
      </c>
      <c r="H5" s="1"/>
      <c r="I5" s="1"/>
    </row>
    <row r="6" spans="3:6" ht="15">
      <c r="C6" s="1" t="s">
        <v>349</v>
      </c>
      <c r="D6" s="1"/>
      <c r="E6" s="1"/>
      <c r="F6" s="1"/>
    </row>
    <row r="7" spans="1:8" ht="15">
      <c r="A7" t="s">
        <v>436</v>
      </c>
      <c r="D7" s="4">
        <v>182173592</v>
      </c>
      <c r="H7" s="4">
        <v>59761840</v>
      </c>
    </row>
    <row r="8" spans="1:8" ht="15">
      <c r="A8" t="s">
        <v>438</v>
      </c>
      <c r="D8" s="8">
        <v>-11717647</v>
      </c>
      <c r="H8" s="8">
        <v>-8399511</v>
      </c>
    </row>
    <row r="9" spans="3:9" ht="15">
      <c r="C9" s="2"/>
      <c r="D9" s="2"/>
      <c r="E9" s="2"/>
      <c r="F9" s="2"/>
      <c r="G9" s="2"/>
      <c r="H9" s="2"/>
      <c r="I9" s="2"/>
    </row>
    <row r="10" spans="4:8" ht="15">
      <c r="D10" s="4">
        <v>170455945</v>
      </c>
      <c r="H10" s="4">
        <v>51362329</v>
      </c>
    </row>
    <row r="11" spans="3:9" ht="15">
      <c r="C11" s="2"/>
      <c r="D11" s="2"/>
      <c r="E11" s="2"/>
      <c r="F11" s="2"/>
      <c r="G11" s="2"/>
      <c r="H11" s="2"/>
      <c r="I11" s="2"/>
    </row>
  </sheetData>
  <sheetProtection selectLockedCells="1" selectUnlockedCells="1"/>
  <mergeCells count="8">
    <mergeCell ref="C3:I3"/>
    <mergeCell ref="C4:E4"/>
    <mergeCell ref="G4:I4"/>
    <mergeCell ref="C5:E5"/>
    <mergeCell ref="G5:I5"/>
    <mergeCell ref="C6:F6"/>
    <mergeCell ref="C9:I9"/>
    <mergeCell ref="C11:I11"/>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2" spans="1:6" ht="15">
      <c r="A2" s="1" t="s">
        <v>439</v>
      </c>
      <c r="B2" s="1"/>
      <c r="C2" s="1"/>
      <c r="D2" s="1"/>
      <c r="E2" s="1"/>
      <c r="F2" s="1"/>
    </row>
    <row r="5" spans="3:4" ht="15">
      <c r="C5" s="1" t="s">
        <v>76</v>
      </c>
      <c r="D5" s="1"/>
    </row>
    <row r="7" spans="1:4" ht="15">
      <c r="A7" t="s">
        <v>78</v>
      </c>
      <c r="D7" s="4">
        <v>228464</v>
      </c>
    </row>
    <row r="8" spans="1:4" ht="15">
      <c r="A8" t="s">
        <v>79</v>
      </c>
      <c r="D8" s="4">
        <v>460351</v>
      </c>
    </row>
    <row r="9" spans="1:4" ht="15">
      <c r="A9" t="s">
        <v>80</v>
      </c>
      <c r="D9" s="4">
        <v>282588</v>
      </c>
    </row>
    <row r="10" spans="1:4" ht="15">
      <c r="A10" t="s">
        <v>440</v>
      </c>
      <c r="D10" s="4">
        <v>624035</v>
      </c>
    </row>
    <row r="11" spans="1:4" ht="15">
      <c r="A11" t="s">
        <v>441</v>
      </c>
      <c r="D11" s="4">
        <v>20705001</v>
      </c>
    </row>
    <row r="12" spans="1:4" ht="15">
      <c r="A12" t="s">
        <v>81</v>
      </c>
      <c r="D12" s="4">
        <v>120000000</v>
      </c>
    </row>
    <row r="13" spans="1:4" ht="15">
      <c r="A13" t="s">
        <v>442</v>
      </c>
      <c r="D13" s="4">
        <v>2741706</v>
      </c>
    </row>
    <row r="14" spans="1:4" ht="15">
      <c r="A14" t="s">
        <v>84</v>
      </c>
      <c r="D14" s="8">
        <v>-3549399</v>
      </c>
    </row>
    <row r="15" spans="1:4" ht="15">
      <c r="A15" t="s">
        <v>374</v>
      </c>
      <c r="D15" s="8">
        <v>-1826699</v>
      </c>
    </row>
    <row r="16" spans="1:4" ht="15">
      <c r="A16" t="s">
        <v>86</v>
      </c>
      <c r="D16" s="8">
        <v>-621399</v>
      </c>
    </row>
    <row r="17" spans="1:4" ht="15">
      <c r="A17" t="s">
        <v>379</v>
      </c>
      <c r="D17" s="8">
        <v>-49827804</v>
      </c>
    </row>
    <row r="19" spans="3:4" ht="15">
      <c r="C19" s="2"/>
      <c r="D19" s="2"/>
    </row>
    <row r="20" spans="1:4" ht="15">
      <c r="A20" t="s">
        <v>89</v>
      </c>
      <c r="D20" s="4">
        <v>89216844</v>
      </c>
    </row>
    <row r="21" spans="1:4" ht="15">
      <c r="A21" t="s">
        <v>90</v>
      </c>
      <c r="D21" s="4">
        <v>117956417</v>
      </c>
    </row>
    <row r="23" spans="3:4" ht="15">
      <c r="C23" s="2"/>
      <c r="D23" s="2"/>
    </row>
    <row r="24" spans="1:4" ht="15">
      <c r="A24" t="s">
        <v>91</v>
      </c>
      <c r="D24" s="4">
        <v>28739573</v>
      </c>
    </row>
    <row r="25" spans="3:4" ht="15">
      <c r="C25" s="2"/>
      <c r="D25" s="2"/>
    </row>
  </sheetData>
  <sheetProtection selectLockedCells="1" selectUnlockedCells="1"/>
  <mergeCells count="5">
    <mergeCell ref="A2:F2"/>
    <mergeCell ref="C5:D5"/>
    <mergeCell ref="C19:D19"/>
    <mergeCell ref="C23:D23"/>
    <mergeCell ref="C25:D25"/>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92</v>
      </c>
      <c r="D3" s="1"/>
      <c r="E3" s="1"/>
      <c r="F3" s="1"/>
      <c r="G3" s="1"/>
      <c r="H3" s="1"/>
      <c r="I3" s="1"/>
    </row>
    <row r="4" spans="3:9" ht="15">
      <c r="C4" s="1" t="s">
        <v>346</v>
      </c>
      <c r="D4" s="1"/>
      <c r="E4" s="1"/>
      <c r="F4" s="1"/>
      <c r="G4" s="1"/>
      <c r="H4" s="1"/>
      <c r="I4" s="1"/>
    </row>
    <row r="5" spans="3:9" ht="15">
      <c r="C5" s="1" t="s">
        <v>107</v>
      </c>
      <c r="D5" s="1"/>
      <c r="E5" s="1"/>
      <c r="G5" s="1" t="s">
        <v>106</v>
      </c>
      <c r="H5" s="1"/>
      <c r="I5" s="1"/>
    </row>
    <row r="6" spans="3:6" ht="15">
      <c r="C6" s="1" t="s">
        <v>349</v>
      </c>
      <c r="D6" s="1"/>
      <c r="E6" s="1"/>
      <c r="F6" s="1"/>
    </row>
    <row r="7" spans="1:8" ht="15">
      <c r="A7" t="s">
        <v>123</v>
      </c>
      <c r="D7" s="4">
        <v>972739</v>
      </c>
      <c r="H7" s="4">
        <v>4579755</v>
      </c>
    </row>
    <row r="8" spans="1:8" ht="15">
      <c r="A8" t="s">
        <v>357</v>
      </c>
      <c r="D8" s="8">
        <v>-17988985</v>
      </c>
      <c r="H8" s="8">
        <v>-9040149</v>
      </c>
    </row>
    <row r="9" spans="1:8" ht="15">
      <c r="A9" t="s">
        <v>443</v>
      </c>
      <c r="D9" s="10">
        <v>-0.05</v>
      </c>
      <c r="H9" s="10">
        <v>-0.03</v>
      </c>
    </row>
  </sheetData>
  <sheetProtection selectLockedCells="1" selectUnlockedCells="1"/>
  <mergeCells count="5">
    <mergeCell ref="C3:I3"/>
    <mergeCell ref="C4:I4"/>
    <mergeCell ref="C5:E5"/>
    <mergeCell ref="G5:I5"/>
    <mergeCell ref="C6:F6"/>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O18"/>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3" spans="9:15" ht="15">
      <c r="I3" s="1" t="s">
        <v>444</v>
      </c>
      <c r="J3" s="1"/>
      <c r="K3" s="1"/>
      <c r="M3" s="2"/>
      <c r="N3" s="2"/>
      <c r="O3" s="2"/>
    </row>
    <row r="4" spans="9:15" ht="15">
      <c r="I4" s="1" t="s">
        <v>445</v>
      </c>
      <c r="J4" s="1"/>
      <c r="K4" s="1"/>
      <c r="M4" s="2"/>
      <c r="N4" s="2"/>
      <c r="O4" s="2"/>
    </row>
    <row r="5" spans="5:15" ht="15">
      <c r="E5" s="1" t="s">
        <v>446</v>
      </c>
      <c r="F5" s="1"/>
      <c r="G5" s="1"/>
      <c r="I5" s="1" t="s">
        <v>447</v>
      </c>
      <c r="J5" s="1"/>
      <c r="K5" s="1"/>
      <c r="M5" s="2"/>
      <c r="N5" s="2"/>
      <c r="O5" s="2"/>
    </row>
    <row r="6" spans="5:15" ht="15">
      <c r="E6" s="1" t="s">
        <v>448</v>
      </c>
      <c r="F6" s="1"/>
      <c r="G6" s="1"/>
      <c r="I6" s="1" t="s">
        <v>449</v>
      </c>
      <c r="J6" s="1"/>
      <c r="K6" s="1"/>
      <c r="M6" s="1" t="s">
        <v>449</v>
      </c>
      <c r="N6" s="1"/>
      <c r="O6" s="1"/>
    </row>
    <row r="7" spans="3:8" ht="15">
      <c r="C7" s="3" t="s">
        <v>362</v>
      </c>
      <c r="E7" s="1" t="s">
        <v>349</v>
      </c>
      <c r="F7" s="1"/>
      <c r="G7" s="1"/>
      <c r="H7" s="1"/>
    </row>
    <row r="8" ht="15">
      <c r="A8" s="3" t="s">
        <v>364</v>
      </c>
    </row>
    <row r="9" spans="1:14" ht="15">
      <c r="A9" t="s">
        <v>365</v>
      </c>
      <c r="F9" s="4">
        <v>31350656</v>
      </c>
      <c r="J9" t="s">
        <v>39</v>
      </c>
      <c r="N9" s="4">
        <v>31350656</v>
      </c>
    </row>
    <row r="10" spans="1:14" ht="15">
      <c r="A10" t="s">
        <v>450</v>
      </c>
      <c r="F10" s="4">
        <v>340482</v>
      </c>
      <c r="J10" t="s">
        <v>39</v>
      </c>
      <c r="N10" s="4">
        <v>340482</v>
      </c>
    </row>
    <row r="11" spans="1:14" ht="15">
      <c r="A11" t="s">
        <v>80</v>
      </c>
      <c r="F11" s="4">
        <v>38958</v>
      </c>
      <c r="J11" t="s">
        <v>39</v>
      </c>
      <c r="N11" s="4">
        <v>38958</v>
      </c>
    </row>
    <row r="12" spans="5:15" ht="15">
      <c r="E12" s="2"/>
      <c r="F12" s="2"/>
      <c r="G12" s="2"/>
      <c r="H12" s="2"/>
      <c r="I12" s="2"/>
      <c r="J12" s="2"/>
      <c r="K12" s="2"/>
      <c r="L12" s="2"/>
      <c r="M12" s="2"/>
      <c r="N12" s="2"/>
      <c r="O12" s="2"/>
    </row>
    <row r="13" spans="1:14" ht="15">
      <c r="A13" s="3" t="s">
        <v>367</v>
      </c>
      <c r="F13" s="4">
        <v>31730096</v>
      </c>
      <c r="J13" t="s">
        <v>39</v>
      </c>
      <c r="N13" s="4">
        <v>31730096</v>
      </c>
    </row>
    <row r="14" spans="5:15" ht="15">
      <c r="E14" s="2"/>
      <c r="F14" s="2"/>
      <c r="G14" s="2"/>
      <c r="H14" s="2"/>
      <c r="I14" s="2"/>
      <c r="J14" s="2"/>
      <c r="K14" s="2"/>
      <c r="L14" s="2"/>
      <c r="M14" s="2"/>
      <c r="N14" s="2"/>
      <c r="O14" s="2"/>
    </row>
    <row r="16" ht="15">
      <c r="A16" s="3" t="s">
        <v>368</v>
      </c>
    </row>
    <row r="17" spans="1:14" ht="15">
      <c r="A17" s="7" t="s">
        <v>451</v>
      </c>
      <c r="F17" s="4">
        <v>669699</v>
      </c>
      <c r="J17" t="s">
        <v>39</v>
      </c>
      <c r="N17" s="4">
        <v>669699</v>
      </c>
    </row>
    <row r="18" spans="1:14" ht="15">
      <c r="A18" t="s">
        <v>452</v>
      </c>
      <c r="C18" t="s">
        <v>453</v>
      </c>
      <c r="F18" s="4">
        <v>7934622</v>
      </c>
      <c r="J18" s="4">
        <v>1183550</v>
      </c>
      <c r="N18" s="4">
        <v>9118172</v>
      </c>
    </row>
  </sheetData>
  <sheetProtection selectLockedCells="1" selectUnlockedCells="1"/>
  <mergeCells count="13">
    <mergeCell ref="I3:K3"/>
    <mergeCell ref="M3:O3"/>
    <mergeCell ref="I4:K4"/>
    <mergeCell ref="M4:O4"/>
    <mergeCell ref="E5:G5"/>
    <mergeCell ref="I5:K5"/>
    <mergeCell ref="M5:O5"/>
    <mergeCell ref="E6:G6"/>
    <mergeCell ref="I6:K6"/>
    <mergeCell ref="M6:O6"/>
    <mergeCell ref="E7:H7"/>
    <mergeCell ref="E12:O12"/>
    <mergeCell ref="E14:O14"/>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O41"/>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ustomHeight="1">
      <c r="A2" s="11" t="s">
        <v>454</v>
      </c>
      <c r="B2" s="11"/>
      <c r="C2" s="11"/>
      <c r="D2" s="11"/>
      <c r="E2" s="11"/>
      <c r="F2" s="11"/>
    </row>
    <row r="5" spans="9:15" ht="15">
      <c r="I5" s="1" t="s">
        <v>444</v>
      </c>
      <c r="J5" s="1"/>
      <c r="K5" s="1"/>
      <c r="M5" s="2"/>
      <c r="N5" s="2"/>
      <c r="O5" s="2"/>
    </row>
    <row r="6" spans="9:15" ht="15">
      <c r="I6" s="1" t="s">
        <v>445</v>
      </c>
      <c r="J6" s="1"/>
      <c r="K6" s="1"/>
      <c r="M6" s="2"/>
      <c r="N6" s="2"/>
      <c r="O6" s="2"/>
    </row>
    <row r="7" spans="5:15" ht="15">
      <c r="E7" s="1" t="s">
        <v>446</v>
      </c>
      <c r="F7" s="1"/>
      <c r="G7" s="1"/>
      <c r="I7" s="1" t="s">
        <v>447</v>
      </c>
      <c r="J7" s="1"/>
      <c r="K7" s="1"/>
      <c r="M7" s="2"/>
      <c r="N7" s="2"/>
      <c r="O7" s="2"/>
    </row>
    <row r="8" spans="5:15" ht="15">
      <c r="E8" s="1" t="s">
        <v>448</v>
      </c>
      <c r="F8" s="1"/>
      <c r="G8" s="1"/>
      <c r="I8" s="1" t="s">
        <v>449</v>
      </c>
      <c r="J8" s="1"/>
      <c r="K8" s="1"/>
      <c r="M8" s="1" t="s">
        <v>449</v>
      </c>
      <c r="N8" s="1"/>
      <c r="O8" s="1"/>
    </row>
    <row r="9" spans="3:8" ht="15">
      <c r="C9" s="3" t="s">
        <v>362</v>
      </c>
      <c r="E9" s="1" t="s">
        <v>349</v>
      </c>
      <c r="F9" s="1"/>
      <c r="G9" s="1"/>
      <c r="H9" s="1"/>
    </row>
    <row r="10" spans="1:14" ht="15">
      <c r="A10" t="s">
        <v>80</v>
      </c>
      <c r="F10" s="4">
        <v>32641</v>
      </c>
      <c r="J10" t="s">
        <v>39</v>
      </c>
      <c r="N10" s="4">
        <v>32641</v>
      </c>
    </row>
    <row r="11" spans="5:15" ht="15">
      <c r="E11" s="2"/>
      <c r="F11" s="2"/>
      <c r="G11" s="2"/>
      <c r="H11" s="2"/>
      <c r="I11" s="2"/>
      <c r="J11" s="2"/>
      <c r="K11" s="2"/>
      <c r="L11" s="2"/>
      <c r="M11" s="2"/>
      <c r="N11" s="2"/>
      <c r="O11" s="2"/>
    </row>
    <row r="12" spans="1:14" ht="15">
      <c r="A12" s="3" t="s">
        <v>371</v>
      </c>
      <c r="F12" s="4">
        <v>8636962</v>
      </c>
      <c r="J12" s="4">
        <v>1183550</v>
      </c>
      <c r="N12" s="4">
        <v>9820512</v>
      </c>
    </row>
    <row r="13" spans="5:15" ht="15">
      <c r="E13" s="2"/>
      <c r="F13" s="2"/>
      <c r="G13" s="2"/>
      <c r="H13" s="2"/>
      <c r="I13" s="2"/>
      <c r="J13" s="2"/>
      <c r="K13" s="2"/>
      <c r="L13" s="2"/>
      <c r="M13" s="2"/>
      <c r="N13" s="2"/>
      <c r="O13" s="2"/>
    </row>
    <row r="15" spans="1:14" ht="15">
      <c r="A15" s="3" t="s">
        <v>130</v>
      </c>
      <c r="F15" s="4">
        <v>40367058</v>
      </c>
      <c r="J15" s="4">
        <v>1183550</v>
      </c>
      <c r="N15" s="4">
        <v>41550608</v>
      </c>
    </row>
    <row r="16" spans="5:15" ht="15">
      <c r="E16" s="2"/>
      <c r="F16" s="2"/>
      <c r="G16" s="2"/>
      <c r="H16" s="2"/>
      <c r="I16" s="2"/>
      <c r="J16" s="2"/>
      <c r="K16" s="2"/>
      <c r="L16" s="2"/>
      <c r="M16" s="2"/>
      <c r="N16" s="2"/>
      <c r="O16" s="2"/>
    </row>
    <row r="18" ht="15">
      <c r="A18" s="3" t="s">
        <v>372</v>
      </c>
    </row>
    <row r="19" spans="1:14" ht="15">
      <c r="A19" t="s">
        <v>373</v>
      </c>
      <c r="F19" s="4">
        <v>1938115</v>
      </c>
      <c r="J19" t="s">
        <v>39</v>
      </c>
      <c r="N19" s="4">
        <v>1938115</v>
      </c>
    </row>
    <row r="20" spans="5:15" ht="15">
      <c r="E20" s="2"/>
      <c r="F20" s="2"/>
      <c r="G20" s="2"/>
      <c r="H20" s="2"/>
      <c r="I20" s="2"/>
      <c r="J20" s="2"/>
      <c r="K20" s="2"/>
      <c r="L20" s="2"/>
      <c r="M20" s="2"/>
      <c r="N20" s="2"/>
      <c r="O20" s="2"/>
    </row>
    <row r="21" spans="1:14" ht="15">
      <c r="A21" s="3" t="s">
        <v>377</v>
      </c>
      <c r="F21" s="4">
        <v>1938115</v>
      </c>
      <c r="J21" t="s">
        <v>39</v>
      </c>
      <c r="N21" s="4">
        <v>1938115</v>
      </c>
    </row>
    <row r="22" spans="5:15" ht="15">
      <c r="E22" s="2"/>
      <c r="F22" s="2"/>
      <c r="G22" s="2"/>
      <c r="H22" s="2"/>
      <c r="I22" s="2"/>
      <c r="J22" s="2"/>
      <c r="K22" s="2"/>
      <c r="L22" s="2"/>
      <c r="M22" s="2"/>
      <c r="N22" s="2"/>
      <c r="O22" s="2"/>
    </row>
    <row r="24" spans="1:14" ht="15">
      <c r="A24" s="3" t="s">
        <v>381</v>
      </c>
      <c r="F24" s="4">
        <v>1938115</v>
      </c>
      <c r="J24" t="s">
        <v>39</v>
      </c>
      <c r="N24" s="4">
        <v>1938115</v>
      </c>
    </row>
    <row r="25" spans="5:15" ht="15">
      <c r="E25" s="2"/>
      <c r="F25" s="2"/>
      <c r="G25" s="2"/>
      <c r="H25" s="2"/>
      <c r="I25" s="2"/>
      <c r="J25" s="2"/>
      <c r="K25" s="2"/>
      <c r="L25" s="2"/>
      <c r="M25" s="2"/>
      <c r="N25" s="2"/>
      <c r="O25" s="2"/>
    </row>
    <row r="27" spans="1:14" ht="15">
      <c r="A27" s="3" t="s">
        <v>131</v>
      </c>
      <c r="F27" s="4">
        <v>38428943</v>
      </c>
      <c r="J27" s="4">
        <v>1183550</v>
      </c>
      <c r="N27" s="4">
        <v>39612493</v>
      </c>
    </row>
    <row r="28" spans="5:15" ht="15">
      <c r="E28" s="2"/>
      <c r="F28" s="2"/>
      <c r="G28" s="2"/>
      <c r="H28" s="2"/>
      <c r="I28" s="2"/>
      <c r="J28" s="2"/>
      <c r="K28" s="2"/>
      <c r="L28" s="2"/>
      <c r="M28" s="2"/>
      <c r="N28" s="2"/>
      <c r="O28" s="2"/>
    </row>
    <row r="30" ht="15">
      <c r="A30" s="3" t="s">
        <v>382</v>
      </c>
    </row>
    <row r="31" spans="1:14" ht="15">
      <c r="A31" t="s">
        <v>383</v>
      </c>
      <c r="F31" s="4">
        <v>49957982</v>
      </c>
      <c r="J31" t="s">
        <v>39</v>
      </c>
      <c r="N31" s="4">
        <v>49957982</v>
      </c>
    </row>
    <row r="32" spans="1:14" ht="15">
      <c r="A32" t="s">
        <v>25</v>
      </c>
      <c r="C32" t="s">
        <v>455</v>
      </c>
      <c r="F32" s="4">
        <v>78220</v>
      </c>
      <c r="J32" s="8">
        <v>-38531</v>
      </c>
      <c r="N32" s="4">
        <v>39689</v>
      </c>
    </row>
    <row r="33" spans="1:14" ht="15">
      <c r="A33" s="7" t="s">
        <v>456</v>
      </c>
      <c r="F33" s="8">
        <v>-3813181</v>
      </c>
      <c r="J33" t="s">
        <v>39</v>
      </c>
      <c r="N33" s="8">
        <v>-3813181</v>
      </c>
    </row>
    <row r="34" spans="1:14" ht="15">
      <c r="A34" s="7" t="s">
        <v>457</v>
      </c>
      <c r="C34" t="s">
        <v>458</v>
      </c>
      <c r="F34" s="8">
        <v>-9377278</v>
      </c>
      <c r="J34" s="4">
        <v>1222081</v>
      </c>
      <c r="N34" s="8">
        <v>-8155197</v>
      </c>
    </row>
    <row r="35" spans="5:15" ht="15">
      <c r="E35" s="2"/>
      <c r="F35" s="2"/>
      <c r="G35" s="2"/>
      <c r="H35" s="2"/>
      <c r="I35" s="2"/>
      <c r="J35" s="2"/>
      <c r="K35" s="2"/>
      <c r="L35" s="2"/>
      <c r="M35" s="2"/>
      <c r="N35" s="2"/>
      <c r="O35" s="2"/>
    </row>
    <row r="36" spans="1:14" ht="15">
      <c r="A36" t="s">
        <v>459</v>
      </c>
      <c r="F36" s="4">
        <v>36845743</v>
      </c>
      <c r="J36" s="4">
        <v>1183550</v>
      </c>
      <c r="N36" s="4">
        <v>38029293</v>
      </c>
    </row>
    <row r="37" spans="1:14" ht="15">
      <c r="A37" s="3" t="s">
        <v>460</v>
      </c>
      <c r="F37" s="4">
        <v>1583200</v>
      </c>
      <c r="J37" t="s">
        <v>39</v>
      </c>
      <c r="N37" s="4">
        <v>1583200</v>
      </c>
    </row>
    <row r="38" spans="5:15" ht="15">
      <c r="E38" s="2"/>
      <c r="F38" s="2"/>
      <c r="G38" s="2"/>
      <c r="H38" s="2"/>
      <c r="I38" s="2"/>
      <c r="J38" s="2"/>
      <c r="K38" s="2"/>
      <c r="L38" s="2"/>
      <c r="M38" s="2"/>
      <c r="N38" s="2"/>
      <c r="O38" s="2"/>
    </row>
    <row r="40" spans="1:14" ht="15">
      <c r="A40" s="3" t="s">
        <v>385</v>
      </c>
      <c r="F40" s="4">
        <v>38428943</v>
      </c>
      <c r="J40" s="4">
        <v>1183550</v>
      </c>
      <c r="N40" s="4">
        <v>39612493</v>
      </c>
    </row>
    <row r="41" spans="5:15" ht="15">
      <c r="E41" s="2"/>
      <c r="F41" s="2"/>
      <c r="G41" s="2"/>
      <c r="H41" s="2"/>
      <c r="I41" s="2"/>
      <c r="J41" s="2"/>
      <c r="K41" s="2"/>
      <c r="L41" s="2"/>
      <c r="M41" s="2"/>
      <c r="N41" s="2"/>
      <c r="O41" s="2"/>
    </row>
  </sheetData>
  <sheetProtection selectLockedCells="1" selectUnlockedCells="1"/>
  <mergeCells count="22">
    <mergeCell ref="A2:F2"/>
    <mergeCell ref="I5:K5"/>
    <mergeCell ref="M5:O5"/>
    <mergeCell ref="I6:K6"/>
    <mergeCell ref="M6:O6"/>
    <mergeCell ref="E7:G7"/>
    <mergeCell ref="I7:K7"/>
    <mergeCell ref="M7:O7"/>
    <mergeCell ref="E8:G8"/>
    <mergeCell ref="I8:K8"/>
    <mergeCell ref="M8:O8"/>
    <mergeCell ref="E9:H9"/>
    <mergeCell ref="E11:O11"/>
    <mergeCell ref="E13:O13"/>
    <mergeCell ref="E16:O16"/>
    <mergeCell ref="E20:O20"/>
    <mergeCell ref="E22:O22"/>
    <mergeCell ref="E25:O25"/>
    <mergeCell ref="E28:O28"/>
    <mergeCell ref="E35:O35"/>
    <mergeCell ref="E38:O38"/>
    <mergeCell ref="E41:O41"/>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O22"/>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7.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461</v>
      </c>
      <c r="B2" s="1"/>
      <c r="C2" s="1"/>
      <c r="D2" s="1"/>
      <c r="E2" s="1"/>
      <c r="F2" s="1"/>
    </row>
    <row r="5" spans="9:15" ht="15">
      <c r="I5" s="1" t="s">
        <v>444</v>
      </c>
      <c r="J5" s="1"/>
      <c r="K5" s="1"/>
      <c r="M5" s="2"/>
      <c r="N5" s="2"/>
      <c r="O5" s="2"/>
    </row>
    <row r="6" spans="9:15" ht="15">
      <c r="I6" s="1" t="s">
        <v>445</v>
      </c>
      <c r="J6" s="1"/>
      <c r="K6" s="1"/>
      <c r="M6" s="2"/>
      <c r="N6" s="2"/>
      <c r="O6" s="2"/>
    </row>
    <row r="7" spans="5:15" ht="15">
      <c r="E7" s="1" t="s">
        <v>446</v>
      </c>
      <c r="F7" s="1"/>
      <c r="G7" s="1"/>
      <c r="I7" s="1" t="s">
        <v>447</v>
      </c>
      <c r="J7" s="1"/>
      <c r="K7" s="1"/>
      <c r="M7" s="2"/>
      <c r="N7" s="2"/>
      <c r="O7" s="2"/>
    </row>
    <row r="8" spans="5:15" ht="15">
      <c r="E8" s="1" t="s">
        <v>448</v>
      </c>
      <c r="F8" s="1"/>
      <c r="G8" s="1"/>
      <c r="I8" s="1" t="s">
        <v>449</v>
      </c>
      <c r="J8" s="1"/>
      <c r="K8" s="1"/>
      <c r="M8" s="1" t="s">
        <v>449</v>
      </c>
      <c r="N8" s="1"/>
      <c r="O8" s="1"/>
    </row>
    <row r="9" spans="3:8" ht="15">
      <c r="C9" s="3" t="s">
        <v>362</v>
      </c>
      <c r="E9" s="1" t="s">
        <v>349</v>
      </c>
      <c r="F9" s="1"/>
      <c r="G9" s="1"/>
      <c r="H9" s="1"/>
    </row>
    <row r="10" spans="1:14" ht="15">
      <c r="A10" t="s">
        <v>123</v>
      </c>
      <c r="F10" s="4">
        <v>398501</v>
      </c>
      <c r="J10" t="s">
        <v>39</v>
      </c>
      <c r="N10" s="4">
        <v>398501</v>
      </c>
    </row>
    <row r="11" spans="1:14" ht="15">
      <c r="A11" t="s">
        <v>462</v>
      </c>
      <c r="C11" t="s">
        <v>463</v>
      </c>
      <c r="F11" s="8">
        <v>-3905247</v>
      </c>
      <c r="J11" s="8">
        <v>-2403853</v>
      </c>
      <c r="N11" s="8">
        <v>-6309100</v>
      </c>
    </row>
    <row r="12" spans="1:14" ht="15">
      <c r="A12" t="s">
        <v>43</v>
      </c>
      <c r="F12" s="8">
        <v>-3688062</v>
      </c>
      <c r="J12" t="s">
        <v>39</v>
      </c>
      <c r="N12" s="8">
        <v>-3688062</v>
      </c>
    </row>
    <row r="14" spans="5:15" ht="15">
      <c r="E14" s="2"/>
      <c r="F14" s="2"/>
      <c r="G14" s="2"/>
      <c r="H14" s="2"/>
      <c r="I14" s="2"/>
      <c r="J14" s="2"/>
      <c r="K14" s="2"/>
      <c r="L14" s="2"/>
      <c r="M14" s="2"/>
      <c r="N14" s="2"/>
      <c r="O14" s="2"/>
    </row>
    <row r="15" spans="1:14" ht="15">
      <c r="A15" t="s">
        <v>124</v>
      </c>
      <c r="F15" s="8">
        <v>-7194808</v>
      </c>
      <c r="J15" s="8">
        <v>-2403853</v>
      </c>
      <c r="N15" s="8">
        <v>-9598661</v>
      </c>
    </row>
    <row r="16" spans="1:14" ht="15">
      <c r="A16" t="s">
        <v>53</v>
      </c>
      <c r="C16" t="s">
        <v>464</v>
      </c>
      <c r="F16" t="s">
        <v>39</v>
      </c>
      <c r="J16" s="4">
        <v>1869300</v>
      </c>
      <c r="N16" s="4">
        <v>1869300</v>
      </c>
    </row>
    <row r="17" spans="5:15" ht="15">
      <c r="E17" s="2"/>
      <c r="F17" s="2"/>
      <c r="G17" s="2"/>
      <c r="H17" s="2"/>
      <c r="I17" s="2"/>
      <c r="J17" s="2"/>
      <c r="K17" s="2"/>
      <c r="L17" s="2"/>
      <c r="M17" s="2"/>
      <c r="N17" s="2"/>
      <c r="O17" s="2"/>
    </row>
    <row r="18" spans="1:14" ht="15">
      <c r="A18" t="s">
        <v>357</v>
      </c>
      <c r="F18" s="8">
        <v>-7194808</v>
      </c>
      <c r="J18" s="8">
        <v>-534553</v>
      </c>
      <c r="N18" s="8">
        <v>-7729361</v>
      </c>
    </row>
    <row r="19" spans="1:14" ht="15">
      <c r="A19" s="7" t="s">
        <v>465</v>
      </c>
      <c r="F19" s="4">
        <v>399196</v>
      </c>
      <c r="J19" t="s">
        <v>39</v>
      </c>
      <c r="N19" s="4">
        <v>399196</v>
      </c>
    </row>
    <row r="20" spans="5:15" ht="15">
      <c r="E20" s="2"/>
      <c r="F20" s="2"/>
      <c r="G20" s="2"/>
      <c r="H20" s="2"/>
      <c r="I20" s="2"/>
      <c r="J20" s="2"/>
      <c r="K20" s="2"/>
      <c r="L20" s="2"/>
      <c r="M20" s="2"/>
      <c r="N20" s="2"/>
      <c r="O20" s="2"/>
    </row>
    <row r="21" spans="1:14" ht="15">
      <c r="A21" s="7" t="s">
        <v>466</v>
      </c>
      <c r="F21" s="8">
        <v>-6795612</v>
      </c>
      <c r="J21" s="8">
        <v>-534553</v>
      </c>
      <c r="N21" s="8">
        <v>-7330165</v>
      </c>
    </row>
    <row r="22" spans="5:15" ht="15">
      <c r="E22" s="2"/>
      <c r="F22" s="2"/>
      <c r="G22" s="2"/>
      <c r="H22" s="2"/>
      <c r="I22" s="2"/>
      <c r="J22" s="2"/>
      <c r="K22" s="2"/>
      <c r="L22" s="2"/>
      <c r="M22" s="2"/>
      <c r="N22" s="2"/>
      <c r="O22" s="2"/>
    </row>
  </sheetData>
  <sheetProtection selectLockedCells="1" selectUnlockedCells="1"/>
  <mergeCells count="16">
    <mergeCell ref="A2:F2"/>
    <mergeCell ref="I5:K5"/>
    <mergeCell ref="M5:O5"/>
    <mergeCell ref="I6:K6"/>
    <mergeCell ref="M6:O6"/>
    <mergeCell ref="E7:G7"/>
    <mergeCell ref="I7:K7"/>
    <mergeCell ref="M7:O7"/>
    <mergeCell ref="E8:G8"/>
    <mergeCell ref="I8:K8"/>
    <mergeCell ref="M8:O8"/>
    <mergeCell ref="E9:H9"/>
    <mergeCell ref="E14:O14"/>
    <mergeCell ref="E17:O17"/>
    <mergeCell ref="E20:O20"/>
    <mergeCell ref="E22:O2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O22"/>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7.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467</v>
      </c>
      <c r="B2" s="1"/>
      <c r="C2" s="1"/>
      <c r="D2" s="1"/>
      <c r="E2" s="1"/>
      <c r="F2" s="1"/>
    </row>
    <row r="5" spans="9:15" ht="15">
      <c r="I5" s="1" t="s">
        <v>444</v>
      </c>
      <c r="J5" s="1"/>
      <c r="K5" s="1"/>
      <c r="M5" s="2"/>
      <c r="N5" s="2"/>
      <c r="O5" s="2"/>
    </row>
    <row r="6" spans="9:15" ht="15">
      <c r="I6" s="1" t="s">
        <v>445</v>
      </c>
      <c r="J6" s="1"/>
      <c r="K6" s="1"/>
      <c r="M6" s="2"/>
      <c r="N6" s="2"/>
      <c r="O6" s="2"/>
    </row>
    <row r="7" spans="5:15" ht="15">
      <c r="E7" s="1" t="s">
        <v>446</v>
      </c>
      <c r="F7" s="1"/>
      <c r="G7" s="1"/>
      <c r="I7" s="1" t="s">
        <v>447</v>
      </c>
      <c r="J7" s="1"/>
      <c r="K7" s="1"/>
      <c r="M7" s="2"/>
      <c r="N7" s="2"/>
      <c r="O7" s="2"/>
    </row>
    <row r="8" spans="5:15" ht="15">
      <c r="E8" s="1" t="s">
        <v>448</v>
      </c>
      <c r="F8" s="1"/>
      <c r="G8" s="1"/>
      <c r="I8" s="1" t="s">
        <v>449</v>
      </c>
      <c r="J8" s="1"/>
      <c r="K8" s="1"/>
      <c r="M8" s="1" t="s">
        <v>449</v>
      </c>
      <c r="N8" s="1"/>
      <c r="O8" s="1"/>
    </row>
    <row r="9" spans="3:8" ht="15">
      <c r="C9" s="3" t="s">
        <v>362</v>
      </c>
      <c r="E9" s="1" t="s">
        <v>349</v>
      </c>
      <c r="F9" s="1"/>
      <c r="G9" s="1"/>
      <c r="H9" s="1"/>
    </row>
    <row r="10" spans="1:14" ht="15">
      <c r="A10" t="s">
        <v>123</v>
      </c>
      <c r="F10" s="4">
        <v>828976</v>
      </c>
      <c r="J10" t="s">
        <v>39</v>
      </c>
      <c r="N10" s="4">
        <v>828976</v>
      </c>
    </row>
    <row r="11" spans="1:14" ht="15">
      <c r="A11" t="s">
        <v>462</v>
      </c>
      <c r="C11" t="s">
        <v>463</v>
      </c>
      <c r="F11" s="8">
        <v>-7666765</v>
      </c>
      <c r="J11" s="8">
        <v>-5688204</v>
      </c>
      <c r="N11" s="8">
        <v>-13354969</v>
      </c>
    </row>
    <row r="12" spans="1:14" ht="15">
      <c r="A12" t="s">
        <v>43</v>
      </c>
      <c r="F12" s="8">
        <v>-8287930</v>
      </c>
      <c r="J12" t="s">
        <v>39</v>
      </c>
      <c r="N12" s="8">
        <v>-8287930</v>
      </c>
    </row>
    <row r="14" spans="5:15" ht="15">
      <c r="E14" s="2"/>
      <c r="F14" s="2"/>
      <c r="G14" s="2"/>
      <c r="H14" s="2"/>
      <c r="I14" s="2"/>
      <c r="J14" s="2"/>
      <c r="K14" s="2"/>
      <c r="L14" s="2"/>
      <c r="M14" s="2"/>
      <c r="N14" s="2"/>
      <c r="O14" s="2"/>
    </row>
    <row r="15" spans="1:14" ht="15">
      <c r="A15" t="s">
        <v>124</v>
      </c>
      <c r="F15" s="8">
        <v>-15125719</v>
      </c>
      <c r="J15" s="8">
        <v>-5688204</v>
      </c>
      <c r="N15" s="8">
        <v>-20813923</v>
      </c>
    </row>
    <row r="16" spans="1:14" ht="15">
      <c r="A16" t="s">
        <v>53</v>
      </c>
      <c r="C16" t="s">
        <v>464</v>
      </c>
      <c r="F16" t="s">
        <v>39</v>
      </c>
      <c r="J16" s="4">
        <v>3620891</v>
      </c>
      <c r="N16" s="4">
        <v>3620891</v>
      </c>
    </row>
    <row r="17" spans="5:15" ht="15">
      <c r="E17" s="2"/>
      <c r="F17" s="2"/>
      <c r="G17" s="2"/>
      <c r="H17" s="2"/>
      <c r="I17" s="2"/>
      <c r="J17" s="2"/>
      <c r="K17" s="2"/>
      <c r="L17" s="2"/>
      <c r="M17" s="2"/>
      <c r="N17" s="2"/>
      <c r="O17" s="2"/>
    </row>
    <row r="18" spans="1:14" ht="15">
      <c r="A18" t="s">
        <v>357</v>
      </c>
      <c r="F18" s="8">
        <v>-15125719</v>
      </c>
      <c r="J18" s="8">
        <v>-2067313</v>
      </c>
      <c r="N18" s="8">
        <v>-17193032</v>
      </c>
    </row>
    <row r="19" spans="1:14" ht="15">
      <c r="A19" s="7" t="s">
        <v>465</v>
      </c>
      <c r="F19" s="4">
        <v>399196</v>
      </c>
      <c r="J19" t="s">
        <v>39</v>
      </c>
      <c r="N19" s="4">
        <v>399196</v>
      </c>
    </row>
    <row r="20" spans="5:15" ht="15">
      <c r="E20" s="2"/>
      <c r="F20" s="2"/>
      <c r="G20" s="2"/>
      <c r="H20" s="2"/>
      <c r="I20" s="2"/>
      <c r="J20" s="2"/>
      <c r="K20" s="2"/>
      <c r="L20" s="2"/>
      <c r="M20" s="2"/>
      <c r="N20" s="2"/>
      <c r="O20" s="2"/>
    </row>
    <row r="21" spans="1:14" ht="15">
      <c r="A21" s="7" t="s">
        <v>466</v>
      </c>
      <c r="F21" s="8">
        <v>-14726523</v>
      </c>
      <c r="J21" s="8">
        <v>-2067313</v>
      </c>
      <c r="N21" s="8">
        <v>-16793836</v>
      </c>
    </row>
    <row r="22" spans="5:15" ht="15">
      <c r="E22" s="2"/>
      <c r="F22" s="2"/>
      <c r="G22" s="2"/>
      <c r="H22" s="2"/>
      <c r="I22" s="2"/>
      <c r="J22" s="2"/>
      <c r="K22" s="2"/>
      <c r="L22" s="2"/>
      <c r="M22" s="2"/>
      <c r="N22" s="2"/>
      <c r="O22" s="2"/>
    </row>
  </sheetData>
  <sheetProtection selectLockedCells="1" selectUnlockedCells="1"/>
  <mergeCells count="16">
    <mergeCell ref="A2:F2"/>
    <mergeCell ref="I5:K5"/>
    <mergeCell ref="M5:O5"/>
    <mergeCell ref="I6:K6"/>
    <mergeCell ref="M6:O6"/>
    <mergeCell ref="E7:G7"/>
    <mergeCell ref="I7:K7"/>
    <mergeCell ref="M7:O7"/>
    <mergeCell ref="E8:G8"/>
    <mergeCell ref="I8:K8"/>
    <mergeCell ref="M8:O8"/>
    <mergeCell ref="E9:H9"/>
    <mergeCell ref="E14:O14"/>
    <mergeCell ref="E17:O17"/>
    <mergeCell ref="E20:O20"/>
    <mergeCell ref="E22:O22"/>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O44"/>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468</v>
      </c>
      <c r="B2" s="1"/>
      <c r="C2" s="1"/>
      <c r="D2" s="1"/>
      <c r="E2" s="1"/>
      <c r="F2" s="1"/>
    </row>
    <row r="5" spans="9:15" ht="15">
      <c r="I5" s="1" t="s">
        <v>444</v>
      </c>
      <c r="J5" s="1"/>
      <c r="K5" s="1"/>
      <c r="M5" s="2"/>
      <c r="N5" s="2"/>
      <c r="O5" s="2"/>
    </row>
    <row r="6" spans="9:15" ht="15">
      <c r="I6" s="1" t="s">
        <v>445</v>
      </c>
      <c r="J6" s="1"/>
      <c r="K6" s="1"/>
      <c r="M6" s="2"/>
      <c r="N6" s="2"/>
      <c r="O6" s="2"/>
    </row>
    <row r="7" spans="5:15" ht="15">
      <c r="E7" s="1" t="s">
        <v>446</v>
      </c>
      <c r="F7" s="1"/>
      <c r="G7" s="1"/>
      <c r="I7" s="1" t="s">
        <v>447</v>
      </c>
      <c r="J7" s="1"/>
      <c r="K7" s="1"/>
      <c r="M7" s="2"/>
      <c r="N7" s="2"/>
      <c r="O7" s="2"/>
    </row>
    <row r="8" spans="5:15" ht="15">
      <c r="E8" s="1" t="s">
        <v>448</v>
      </c>
      <c r="F8" s="1"/>
      <c r="G8" s="1"/>
      <c r="I8" s="1" t="s">
        <v>449</v>
      </c>
      <c r="J8" s="1"/>
      <c r="K8" s="1"/>
      <c r="M8" s="1" t="s">
        <v>449</v>
      </c>
      <c r="N8" s="1"/>
      <c r="O8" s="1"/>
    </row>
    <row r="9" spans="3:8" ht="15">
      <c r="C9" s="3" t="s">
        <v>362</v>
      </c>
      <c r="E9" s="1" t="s">
        <v>349</v>
      </c>
      <c r="F9" s="1"/>
      <c r="G9" s="1"/>
      <c r="H9" s="1"/>
    </row>
    <row r="10" ht="15">
      <c r="A10" s="3" t="s">
        <v>469</v>
      </c>
    </row>
    <row r="11" spans="1:14" ht="15">
      <c r="A11" t="s">
        <v>365</v>
      </c>
      <c r="F11" s="4">
        <v>22000602</v>
      </c>
      <c r="J11" t="s">
        <v>39</v>
      </c>
      <c r="N11" s="4">
        <v>22000602</v>
      </c>
    </row>
    <row r="12" spans="1:14" ht="15">
      <c r="A12" t="s">
        <v>450</v>
      </c>
      <c r="F12" s="4">
        <v>246437</v>
      </c>
      <c r="J12" t="s">
        <v>39</v>
      </c>
      <c r="N12" s="4">
        <v>246437</v>
      </c>
    </row>
    <row r="13" spans="1:14" ht="15">
      <c r="A13" t="s">
        <v>80</v>
      </c>
      <c r="F13" s="4">
        <v>93310</v>
      </c>
      <c r="J13" t="s">
        <v>39</v>
      </c>
      <c r="N13" s="4">
        <v>93310</v>
      </c>
    </row>
    <row r="14" spans="5:15" ht="15">
      <c r="E14" s="2"/>
      <c r="F14" s="2"/>
      <c r="G14" s="2"/>
      <c r="H14" s="2"/>
      <c r="I14" s="2"/>
      <c r="J14" s="2"/>
      <c r="K14" s="2"/>
      <c r="L14" s="2"/>
      <c r="M14" s="2"/>
      <c r="N14" s="2"/>
      <c r="O14" s="2"/>
    </row>
    <row r="15" spans="1:14" ht="15">
      <c r="A15" s="3" t="s">
        <v>367</v>
      </c>
      <c r="F15" s="4">
        <v>22340349</v>
      </c>
      <c r="J15" t="s">
        <v>39</v>
      </c>
      <c r="N15" s="4">
        <v>22340349</v>
      </c>
    </row>
    <row r="16" spans="5:15" ht="15">
      <c r="E16" s="2"/>
      <c r="F16" s="2"/>
      <c r="G16" s="2"/>
      <c r="H16" s="2"/>
      <c r="I16" s="2"/>
      <c r="J16" s="2"/>
      <c r="K16" s="2"/>
      <c r="L16" s="2"/>
      <c r="M16" s="2"/>
      <c r="N16" s="2"/>
      <c r="O16" s="2"/>
    </row>
    <row r="18" ht="15">
      <c r="A18" s="3" t="s">
        <v>368</v>
      </c>
    </row>
    <row r="19" spans="1:14" ht="15">
      <c r="A19" s="7" t="s">
        <v>451</v>
      </c>
      <c r="F19" s="4">
        <v>1756367</v>
      </c>
      <c r="J19" t="s">
        <v>39</v>
      </c>
      <c r="N19" s="4">
        <v>1756367</v>
      </c>
    </row>
    <row r="20" spans="1:14" ht="15">
      <c r="A20" t="s">
        <v>91</v>
      </c>
      <c r="C20" t="s">
        <v>470</v>
      </c>
      <c r="F20" s="4">
        <v>9119459</v>
      </c>
      <c r="J20" s="4">
        <v>14186239</v>
      </c>
      <c r="N20" s="4">
        <v>23305698</v>
      </c>
    </row>
    <row r="21" spans="1:14" ht="15">
      <c r="A21" t="s">
        <v>452</v>
      </c>
      <c r="C21" t="s">
        <v>453</v>
      </c>
      <c r="F21" s="4">
        <v>56642559</v>
      </c>
      <c r="J21" s="8">
        <v>-1627027</v>
      </c>
      <c r="N21" s="4">
        <v>55015532</v>
      </c>
    </row>
    <row r="22" spans="1:14" ht="15">
      <c r="A22" t="s">
        <v>80</v>
      </c>
      <c r="F22" s="4">
        <v>16587</v>
      </c>
      <c r="J22" t="s">
        <v>39</v>
      </c>
      <c r="N22" s="4">
        <v>16587</v>
      </c>
    </row>
    <row r="23" spans="5:15" ht="15">
      <c r="E23" s="2"/>
      <c r="F23" s="2"/>
      <c r="G23" s="2"/>
      <c r="H23" s="2"/>
      <c r="I23" s="2"/>
      <c r="J23" s="2"/>
      <c r="K23" s="2"/>
      <c r="L23" s="2"/>
      <c r="M23" s="2"/>
      <c r="N23" s="2"/>
      <c r="O23" s="2"/>
    </row>
    <row r="24" spans="1:14" ht="15">
      <c r="A24" s="3" t="s">
        <v>371</v>
      </c>
      <c r="F24" s="4">
        <v>67534972</v>
      </c>
      <c r="J24" s="4">
        <v>12559212</v>
      </c>
      <c r="N24" s="4">
        <v>80094184</v>
      </c>
    </row>
    <row r="25" spans="5:15" ht="15">
      <c r="E25" s="2"/>
      <c r="F25" s="2"/>
      <c r="G25" s="2"/>
      <c r="H25" s="2"/>
      <c r="I25" s="2"/>
      <c r="J25" s="2"/>
      <c r="K25" s="2"/>
      <c r="L25" s="2"/>
      <c r="M25" s="2"/>
      <c r="N25" s="2"/>
      <c r="O25" s="2"/>
    </row>
    <row r="27" spans="1:14" ht="15">
      <c r="A27" s="3" t="s">
        <v>130</v>
      </c>
      <c r="F27" s="4">
        <v>89875321</v>
      </c>
      <c r="J27" s="4">
        <v>12559212</v>
      </c>
      <c r="N27" s="4">
        <v>102434533</v>
      </c>
    </row>
    <row r="28" spans="5:15" ht="15">
      <c r="E28" s="2"/>
      <c r="F28" s="2"/>
      <c r="G28" s="2"/>
      <c r="H28" s="2"/>
      <c r="I28" s="2"/>
      <c r="J28" s="2"/>
      <c r="K28" s="2"/>
      <c r="L28" s="2"/>
      <c r="M28" s="2"/>
      <c r="N28" s="2"/>
      <c r="O28" s="2"/>
    </row>
    <row r="30" ht="15">
      <c r="A30" s="3" t="s">
        <v>372</v>
      </c>
    </row>
    <row r="31" spans="1:14" ht="15">
      <c r="A31" t="s">
        <v>373</v>
      </c>
      <c r="F31" s="4">
        <v>1431127</v>
      </c>
      <c r="J31" t="s">
        <v>39</v>
      </c>
      <c r="N31" s="4">
        <v>1431127</v>
      </c>
    </row>
    <row r="32" spans="1:14" ht="15">
      <c r="A32" t="s">
        <v>86</v>
      </c>
      <c r="F32" s="4">
        <v>8034</v>
      </c>
      <c r="J32" t="s">
        <v>39</v>
      </c>
      <c r="N32" s="4">
        <v>8034</v>
      </c>
    </row>
    <row r="33" spans="5:15" ht="15">
      <c r="E33" s="2"/>
      <c r="F33" s="2"/>
      <c r="G33" s="2"/>
      <c r="H33" s="2"/>
      <c r="I33" s="2"/>
      <c r="J33" s="2"/>
      <c r="K33" s="2"/>
      <c r="L33" s="2"/>
      <c r="M33" s="2"/>
      <c r="N33" s="2"/>
      <c r="O33" s="2"/>
    </row>
    <row r="34" spans="1:14" ht="15">
      <c r="A34" s="3" t="s">
        <v>377</v>
      </c>
      <c r="F34" s="4">
        <v>1439161</v>
      </c>
      <c r="J34" t="s">
        <v>39</v>
      </c>
      <c r="N34" s="4">
        <v>1439161</v>
      </c>
    </row>
    <row r="35" spans="5:15" ht="15">
      <c r="E35" s="2"/>
      <c r="F35" s="2"/>
      <c r="G35" s="2"/>
      <c r="H35" s="2"/>
      <c r="I35" s="2"/>
      <c r="J35" s="2"/>
      <c r="K35" s="2"/>
      <c r="L35" s="2"/>
      <c r="M35" s="2"/>
      <c r="N35" s="2"/>
      <c r="O35" s="2"/>
    </row>
    <row r="37" ht="15">
      <c r="A37" s="3" t="s">
        <v>378</v>
      </c>
    </row>
    <row r="38" spans="1:14" ht="15">
      <c r="A38" t="s">
        <v>471</v>
      </c>
      <c r="C38" t="s">
        <v>464</v>
      </c>
      <c r="F38" t="s">
        <v>39</v>
      </c>
      <c r="J38" s="4">
        <v>11874248</v>
      </c>
      <c r="N38" s="4">
        <v>11874248</v>
      </c>
    </row>
    <row r="39" spans="5:15" ht="15">
      <c r="E39" s="2"/>
      <c r="F39" s="2"/>
      <c r="G39" s="2"/>
      <c r="H39" s="2"/>
      <c r="I39" s="2"/>
      <c r="J39" s="2"/>
      <c r="K39" s="2"/>
      <c r="L39" s="2"/>
      <c r="M39" s="2"/>
      <c r="N39" s="2"/>
      <c r="O39" s="2"/>
    </row>
    <row r="40" spans="1:14" ht="15">
      <c r="A40" s="9" t="s">
        <v>472</v>
      </c>
      <c r="F40" t="s">
        <v>39</v>
      </c>
      <c r="J40" s="4">
        <v>11874248</v>
      </c>
      <c r="N40" s="4">
        <v>11874248</v>
      </c>
    </row>
    <row r="41" spans="5:15" ht="15">
      <c r="E41" s="2"/>
      <c r="F41" s="2"/>
      <c r="G41" s="2"/>
      <c r="H41" s="2"/>
      <c r="I41" s="2"/>
      <c r="J41" s="2"/>
      <c r="K41" s="2"/>
      <c r="L41" s="2"/>
      <c r="M41" s="2"/>
      <c r="N41" s="2"/>
      <c r="O41" s="2"/>
    </row>
    <row r="43" spans="1:14" ht="15">
      <c r="A43" s="3" t="s">
        <v>381</v>
      </c>
      <c r="F43" s="4">
        <v>1439161</v>
      </c>
      <c r="J43" s="4">
        <v>11874248</v>
      </c>
      <c r="N43" s="4">
        <v>13313409</v>
      </c>
    </row>
    <row r="44" spans="5:15" ht="15">
      <c r="E44" s="2"/>
      <c r="F44" s="2"/>
      <c r="G44" s="2"/>
      <c r="H44" s="2"/>
      <c r="I44" s="2"/>
      <c r="J44" s="2"/>
      <c r="K44" s="2"/>
      <c r="L44" s="2"/>
      <c r="M44" s="2"/>
      <c r="N44" s="2"/>
      <c r="O44" s="2"/>
    </row>
  </sheetData>
  <sheetProtection selectLockedCells="1" selectUnlockedCells="1"/>
  <mergeCells count="22">
    <mergeCell ref="A2:F2"/>
    <mergeCell ref="I5:K5"/>
    <mergeCell ref="M5:O5"/>
    <mergeCell ref="I6:K6"/>
    <mergeCell ref="M6:O6"/>
    <mergeCell ref="E7:G7"/>
    <mergeCell ref="I7:K7"/>
    <mergeCell ref="M7:O7"/>
    <mergeCell ref="E8:G8"/>
    <mergeCell ref="I8:K8"/>
    <mergeCell ref="M8:O8"/>
    <mergeCell ref="E9:H9"/>
    <mergeCell ref="E14:O14"/>
    <mergeCell ref="E16:O16"/>
    <mergeCell ref="E23:O23"/>
    <mergeCell ref="E25:O25"/>
    <mergeCell ref="E28:O28"/>
    <mergeCell ref="E33:O33"/>
    <mergeCell ref="E35:O35"/>
    <mergeCell ref="E39:O39"/>
    <mergeCell ref="E41:O41"/>
    <mergeCell ref="E44:O44"/>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O21"/>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ustomHeight="1">
      <c r="A2" s="11" t="s">
        <v>454</v>
      </c>
      <c r="B2" s="11"/>
      <c r="C2" s="11"/>
      <c r="D2" s="11"/>
      <c r="E2" s="11"/>
      <c r="F2" s="11"/>
    </row>
    <row r="5" spans="9:15" ht="15">
      <c r="I5" s="1" t="s">
        <v>444</v>
      </c>
      <c r="J5" s="1"/>
      <c r="K5" s="1"/>
      <c r="M5" s="2"/>
      <c r="N5" s="2"/>
      <c r="O5" s="2"/>
    </row>
    <row r="6" spans="9:15" ht="15">
      <c r="I6" s="1" t="s">
        <v>445</v>
      </c>
      <c r="J6" s="1"/>
      <c r="K6" s="1"/>
      <c r="M6" s="2"/>
      <c r="N6" s="2"/>
      <c r="O6" s="2"/>
    </row>
    <row r="7" spans="5:15" ht="15">
      <c r="E7" s="1" t="s">
        <v>446</v>
      </c>
      <c r="F7" s="1"/>
      <c r="G7" s="1"/>
      <c r="I7" s="1" t="s">
        <v>447</v>
      </c>
      <c r="J7" s="1"/>
      <c r="K7" s="1"/>
      <c r="M7" s="2"/>
      <c r="N7" s="2"/>
      <c r="O7" s="2"/>
    </row>
    <row r="8" spans="5:15" ht="15">
      <c r="E8" s="1" t="s">
        <v>448</v>
      </c>
      <c r="F8" s="1"/>
      <c r="G8" s="1"/>
      <c r="I8" s="1" t="s">
        <v>449</v>
      </c>
      <c r="J8" s="1"/>
      <c r="K8" s="1"/>
      <c r="M8" s="1" t="s">
        <v>449</v>
      </c>
      <c r="N8" s="1"/>
      <c r="O8" s="1"/>
    </row>
    <row r="9" spans="3:8" ht="15">
      <c r="C9" s="3" t="s">
        <v>362</v>
      </c>
      <c r="E9" s="1" t="s">
        <v>349</v>
      </c>
      <c r="F9" s="1"/>
      <c r="G9" s="1"/>
      <c r="H9" s="1"/>
    </row>
    <row r="10" spans="1:14" ht="15">
      <c r="A10" s="3" t="s">
        <v>131</v>
      </c>
      <c r="F10" s="4">
        <v>88436160</v>
      </c>
      <c r="J10" s="4">
        <v>684964</v>
      </c>
      <c r="N10" s="4">
        <v>89121124</v>
      </c>
    </row>
    <row r="11" spans="5:15" ht="15">
      <c r="E11" s="2"/>
      <c r="F11" s="2"/>
      <c r="G11" s="2"/>
      <c r="H11" s="2"/>
      <c r="I11" s="2"/>
      <c r="J11" s="2"/>
      <c r="K11" s="2"/>
      <c r="L11" s="2"/>
      <c r="M11" s="2"/>
      <c r="N11" s="2"/>
      <c r="O11" s="2"/>
    </row>
    <row r="13" ht="15">
      <c r="A13" s="3" t="s">
        <v>382</v>
      </c>
    </row>
    <row r="14" spans="1:14" ht="15">
      <c r="A14" t="s">
        <v>383</v>
      </c>
      <c r="F14" s="4">
        <v>107883835</v>
      </c>
      <c r="J14" t="s">
        <v>39</v>
      </c>
      <c r="N14" s="4">
        <v>107883835</v>
      </c>
    </row>
    <row r="15" spans="1:14" ht="15">
      <c r="A15" t="s">
        <v>25</v>
      </c>
      <c r="C15" t="s">
        <v>455</v>
      </c>
      <c r="F15" s="4">
        <v>538396</v>
      </c>
      <c r="J15" s="8">
        <v>-2564</v>
      </c>
      <c r="N15" s="4">
        <v>535832</v>
      </c>
    </row>
    <row r="16" spans="1:14" ht="15">
      <c r="A16" s="7" t="s">
        <v>456</v>
      </c>
      <c r="F16" s="8">
        <v>-3813181</v>
      </c>
      <c r="J16" t="s">
        <v>39</v>
      </c>
      <c r="N16" s="8">
        <v>-3813181</v>
      </c>
    </row>
    <row r="17" spans="1:14" ht="15">
      <c r="A17" s="7" t="s">
        <v>457</v>
      </c>
      <c r="C17" t="s">
        <v>458</v>
      </c>
      <c r="F17" s="8">
        <v>-16172890</v>
      </c>
      <c r="J17" s="4">
        <v>687528</v>
      </c>
      <c r="N17" s="8">
        <v>-15485362</v>
      </c>
    </row>
    <row r="18" spans="5:15" ht="15">
      <c r="E18" s="2"/>
      <c r="F18" s="2"/>
      <c r="G18" s="2"/>
      <c r="H18" s="2"/>
      <c r="I18" s="2"/>
      <c r="J18" s="2"/>
      <c r="K18" s="2"/>
      <c r="L18" s="2"/>
      <c r="M18" s="2"/>
      <c r="N18" s="2"/>
      <c r="O18" s="2"/>
    </row>
    <row r="20" spans="1:14" ht="15">
      <c r="A20" s="3" t="s">
        <v>385</v>
      </c>
      <c r="F20" s="4">
        <v>88436160</v>
      </c>
      <c r="J20" s="4">
        <v>684964</v>
      </c>
      <c r="N20" s="4">
        <v>89121124</v>
      </c>
    </row>
    <row r="21" spans="5:15" ht="15">
      <c r="E21" s="2"/>
      <c r="F21" s="2"/>
      <c r="G21" s="2"/>
      <c r="H21" s="2"/>
      <c r="I21" s="2"/>
      <c r="J21" s="2"/>
      <c r="K21" s="2"/>
      <c r="L21" s="2"/>
      <c r="M21" s="2"/>
      <c r="N21" s="2"/>
      <c r="O21" s="2"/>
    </row>
  </sheetData>
  <sheetProtection selectLockedCells="1" selectUnlockedCells="1"/>
  <mergeCells count="15">
    <mergeCell ref="A2:F2"/>
    <mergeCell ref="I5:K5"/>
    <mergeCell ref="M5:O5"/>
    <mergeCell ref="I6:K6"/>
    <mergeCell ref="M6:O6"/>
    <mergeCell ref="E7:G7"/>
    <mergeCell ref="I7:K7"/>
    <mergeCell ref="M7:O7"/>
    <mergeCell ref="E8:G8"/>
    <mergeCell ref="I8:K8"/>
    <mergeCell ref="M8:O8"/>
    <mergeCell ref="E9:H9"/>
    <mergeCell ref="E11:O11"/>
    <mergeCell ref="E18:O18"/>
    <mergeCell ref="E21:O21"/>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Q41"/>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3" width="10.7109375" style="0" customWidth="1"/>
    <col min="14" max="15" width="8.7109375" style="0" customWidth="1"/>
    <col min="16" max="16" width="10.7109375" style="0" customWidth="1"/>
    <col min="17" max="16384" width="8.7109375" style="0" customWidth="1"/>
  </cols>
  <sheetData>
    <row r="3" spans="3:17" ht="15">
      <c r="C3" s="1" t="s">
        <v>30</v>
      </c>
      <c r="D3" s="1"/>
      <c r="E3" s="1"/>
      <c r="G3" s="1" t="s">
        <v>31</v>
      </c>
      <c r="H3" s="1"/>
      <c r="I3" s="1"/>
      <c r="K3" s="1" t="s">
        <v>32</v>
      </c>
      <c r="L3" s="1"/>
      <c r="M3" s="1"/>
      <c r="O3" s="1" t="s">
        <v>32</v>
      </c>
      <c r="P3" s="1"/>
      <c r="Q3" s="1"/>
    </row>
    <row r="4" spans="3:17" ht="15">
      <c r="C4" s="1" t="s">
        <v>33</v>
      </c>
      <c r="D4" s="1"/>
      <c r="E4" s="1"/>
      <c r="G4" s="1" t="s">
        <v>33</v>
      </c>
      <c r="H4" s="1"/>
      <c r="I4" s="1"/>
      <c r="K4" s="1" t="s">
        <v>34</v>
      </c>
      <c r="L4" s="1"/>
      <c r="M4" s="1"/>
      <c r="O4" s="2"/>
      <c r="P4" s="2"/>
      <c r="Q4" s="2"/>
    </row>
    <row r="5" spans="3:17" ht="15">
      <c r="C5" s="1" t="s">
        <v>35</v>
      </c>
      <c r="D5" s="1"/>
      <c r="E5" s="1"/>
      <c r="G5" s="1" t="s">
        <v>36</v>
      </c>
      <c r="H5" s="1"/>
      <c r="I5" s="1"/>
      <c r="K5" s="2"/>
      <c r="L5" s="2"/>
      <c r="M5" s="2"/>
      <c r="O5" s="2"/>
      <c r="P5" s="2"/>
      <c r="Q5" s="2"/>
    </row>
    <row r="6" ht="15">
      <c r="A6" t="s">
        <v>37</v>
      </c>
    </row>
    <row r="7" spans="1:16" ht="15">
      <c r="A7" t="s">
        <v>38</v>
      </c>
      <c r="D7" t="s">
        <v>39</v>
      </c>
      <c r="H7" s="4">
        <v>446226</v>
      </c>
      <c r="L7" t="s">
        <v>39</v>
      </c>
      <c r="P7" s="4">
        <v>446226</v>
      </c>
    </row>
    <row r="8" spans="1:16" ht="15">
      <c r="A8" t="s">
        <v>40</v>
      </c>
      <c r="D8" s="4">
        <v>50732</v>
      </c>
      <c r="H8" s="4">
        <v>197831</v>
      </c>
      <c r="L8" t="s">
        <v>39</v>
      </c>
      <c r="P8" s="4">
        <v>248563</v>
      </c>
    </row>
    <row r="9" spans="3:12" ht="15">
      <c r="C9" s="2"/>
      <c r="D9" s="2"/>
      <c r="E9" s="2"/>
      <c r="F9" s="2"/>
      <c r="G9" s="2"/>
      <c r="H9" s="2"/>
      <c r="I9" s="2"/>
      <c r="J9" s="2"/>
      <c r="K9" s="2"/>
      <c r="L9" s="2"/>
    </row>
    <row r="10" spans="1:16" ht="15">
      <c r="A10" s="3" t="s">
        <v>41</v>
      </c>
      <c r="D10" s="4">
        <v>50732</v>
      </c>
      <c r="H10" s="4">
        <v>644057</v>
      </c>
      <c r="L10" t="s">
        <v>39</v>
      </c>
      <c r="P10" s="4">
        <v>694789</v>
      </c>
    </row>
    <row r="12" ht="15">
      <c r="A12" t="s">
        <v>42</v>
      </c>
    </row>
    <row r="13" spans="1:16" ht="15">
      <c r="A13" t="s">
        <v>43</v>
      </c>
      <c r="D13" s="4">
        <v>9058338</v>
      </c>
      <c r="H13" s="4">
        <v>1312649</v>
      </c>
      <c r="L13" s="4">
        <v>5000000</v>
      </c>
      <c r="M13" t="s">
        <v>44</v>
      </c>
      <c r="P13" s="4">
        <v>15449516</v>
      </c>
    </row>
    <row r="14" spans="12:13" ht="15">
      <c r="L14" s="4">
        <v>78529</v>
      </c>
      <c r="M14" t="s">
        <v>45</v>
      </c>
    </row>
    <row r="16" spans="1:16" ht="15">
      <c r="A16" t="s">
        <v>46</v>
      </c>
      <c r="D16" s="4">
        <v>4369570</v>
      </c>
      <c r="H16" s="4">
        <v>6117630</v>
      </c>
      <c r="L16" s="4">
        <v>55450</v>
      </c>
      <c r="M16" t="s">
        <v>45</v>
      </c>
      <c r="P16" s="4">
        <v>10542650</v>
      </c>
    </row>
    <row r="17" spans="1:16" ht="15">
      <c r="A17" s="7" t="s">
        <v>47</v>
      </c>
      <c r="D17" s="4">
        <v>2741706</v>
      </c>
      <c r="H17" t="s">
        <v>39</v>
      </c>
      <c r="L17" t="s">
        <v>39</v>
      </c>
      <c r="P17" s="4">
        <v>2741706</v>
      </c>
    </row>
    <row r="18" spans="1:16" ht="15">
      <c r="A18" t="s">
        <v>48</v>
      </c>
      <c r="D18" s="8">
        <v>-306841</v>
      </c>
      <c r="H18" t="s">
        <v>39</v>
      </c>
      <c r="L18" t="s">
        <v>39</v>
      </c>
      <c r="P18" s="8">
        <v>-306841</v>
      </c>
    </row>
    <row r="19" spans="3:12" ht="15">
      <c r="C19" s="2"/>
      <c r="D19" s="2"/>
      <c r="E19" s="2"/>
      <c r="F19" s="2"/>
      <c r="G19" s="2"/>
      <c r="H19" s="2"/>
      <c r="I19" s="2"/>
      <c r="J19" s="2"/>
      <c r="K19" s="2"/>
      <c r="L19" s="2"/>
    </row>
    <row r="20" spans="1:16" ht="15">
      <c r="A20" s="3" t="s">
        <v>49</v>
      </c>
      <c r="D20" s="4">
        <v>15862773</v>
      </c>
      <c r="H20" s="4">
        <v>7430279</v>
      </c>
      <c r="L20" s="4">
        <v>5133979</v>
      </c>
      <c r="P20" s="4">
        <v>28427031</v>
      </c>
    </row>
    <row r="21" spans="3:12" ht="15">
      <c r="C21" s="2"/>
      <c r="D21" s="2"/>
      <c r="E21" s="2"/>
      <c r="F21" s="2"/>
      <c r="G21" s="2"/>
      <c r="H21" s="2"/>
      <c r="I21" s="2"/>
      <c r="J21" s="2"/>
      <c r="K21" s="2"/>
      <c r="L21" s="2"/>
    </row>
    <row r="23" spans="1:16" ht="15">
      <c r="A23" s="3" t="s">
        <v>50</v>
      </c>
      <c r="D23" s="8">
        <v>-15812041</v>
      </c>
      <c r="H23" s="8">
        <v>-6786222</v>
      </c>
      <c r="L23" s="8">
        <v>-5133979</v>
      </c>
      <c r="P23" s="8">
        <v>-27732242</v>
      </c>
    </row>
    <row r="25" spans="1:16" ht="15">
      <c r="A25" t="s">
        <v>51</v>
      </c>
      <c r="D25" s="8">
        <v>-571618</v>
      </c>
      <c r="H25" s="4">
        <v>30178</v>
      </c>
      <c r="L25" t="s">
        <v>39</v>
      </c>
      <c r="P25" s="8">
        <v>-541440</v>
      </c>
    </row>
    <row r="26" spans="3:12" ht="15">
      <c r="C26" s="2"/>
      <c r="D26" s="2"/>
      <c r="E26" s="2"/>
      <c r="F26" s="2"/>
      <c r="G26" s="2"/>
      <c r="H26" s="2"/>
      <c r="I26" s="2"/>
      <c r="J26" s="2"/>
      <c r="K26" s="2"/>
      <c r="L26" s="2"/>
    </row>
    <row r="27" spans="1:16" ht="15">
      <c r="A27" t="s">
        <v>52</v>
      </c>
      <c r="D27" s="8">
        <v>-16383659</v>
      </c>
      <c r="H27" s="8">
        <v>-6756044</v>
      </c>
      <c r="L27" s="8">
        <v>-5133979</v>
      </c>
      <c r="P27" s="8">
        <v>-28273682</v>
      </c>
    </row>
    <row r="29" spans="1:16" ht="15">
      <c r="A29" t="s">
        <v>53</v>
      </c>
      <c r="D29" s="4">
        <v>2380063</v>
      </c>
      <c r="H29" t="s">
        <v>39</v>
      </c>
      <c r="L29" s="4">
        <v>4756009</v>
      </c>
      <c r="M29" t="s">
        <v>54</v>
      </c>
      <c r="P29" s="4">
        <v>7136072</v>
      </c>
    </row>
    <row r="30" spans="3:12" ht="15">
      <c r="C30" s="2"/>
      <c r="D30" s="2"/>
      <c r="E30" s="2"/>
      <c r="F30" s="2"/>
      <c r="G30" s="2"/>
      <c r="H30" s="2"/>
      <c r="I30" s="2"/>
      <c r="J30" s="2"/>
      <c r="K30" s="2"/>
      <c r="L30" s="2"/>
    </row>
    <row r="32" spans="1:16" ht="15">
      <c r="A32" s="3" t="s">
        <v>55</v>
      </c>
      <c r="D32" s="8">
        <v>-14003596</v>
      </c>
      <c r="H32" s="8">
        <v>-6756044</v>
      </c>
      <c r="L32" s="8">
        <v>-377970</v>
      </c>
      <c r="P32" s="8">
        <v>-21137610</v>
      </c>
    </row>
    <row r="34" spans="1:16" ht="15">
      <c r="A34" s="7" t="s">
        <v>56</v>
      </c>
      <c r="D34" t="s">
        <v>39</v>
      </c>
      <c r="H34" s="8">
        <v>-1742780</v>
      </c>
      <c r="L34" s="4">
        <v>1742780</v>
      </c>
      <c r="M34" t="s">
        <v>57</v>
      </c>
      <c r="P34" t="s">
        <v>39</v>
      </c>
    </row>
    <row r="35" spans="3:12" ht="15">
      <c r="C35" s="2"/>
      <c r="D35" s="2"/>
      <c r="E35" s="2"/>
      <c r="F35" s="2"/>
      <c r="G35" s="2"/>
      <c r="H35" s="2"/>
      <c r="I35" s="2"/>
      <c r="J35" s="2"/>
      <c r="K35" s="2"/>
      <c r="L35" s="2"/>
    </row>
    <row r="37" spans="1:16" ht="15">
      <c r="A37" s="9" t="s">
        <v>58</v>
      </c>
      <c r="D37" s="8">
        <v>-14003596</v>
      </c>
      <c r="H37" s="8">
        <v>-8498824</v>
      </c>
      <c r="L37" s="4">
        <v>1364810</v>
      </c>
      <c r="P37" s="8">
        <v>-21137610</v>
      </c>
    </row>
    <row r="38" spans="3:12" ht="15">
      <c r="C38" s="2"/>
      <c r="D38" s="2"/>
      <c r="E38" s="2"/>
      <c r="F38" s="2"/>
      <c r="G38" s="2"/>
      <c r="H38" s="2"/>
      <c r="I38" s="2"/>
      <c r="J38" s="2"/>
      <c r="K38" s="2"/>
      <c r="L38" s="2"/>
    </row>
    <row r="40" spans="1:16" ht="15">
      <c r="A40" t="s">
        <v>59</v>
      </c>
      <c r="D40" s="10">
        <v>-0.06</v>
      </c>
      <c r="H40" s="10">
        <v>-4.08</v>
      </c>
      <c r="P40" s="10">
        <v>-0.06</v>
      </c>
    </row>
    <row r="41" spans="1:16" ht="15">
      <c r="A41" s="7" t="s">
        <v>60</v>
      </c>
      <c r="D41" s="4">
        <v>225327359</v>
      </c>
      <c r="H41" s="4">
        <v>2083072</v>
      </c>
      <c r="M41" s="8">
        <v>-6</v>
      </c>
      <c r="P41" s="4">
        <v>376147739</v>
      </c>
    </row>
  </sheetData>
  <sheetProtection selectLockedCells="1" selectUnlockedCells="1"/>
  <mergeCells count="19">
    <mergeCell ref="C3:E3"/>
    <mergeCell ref="G3:I3"/>
    <mergeCell ref="K3:M3"/>
    <mergeCell ref="O3:Q3"/>
    <mergeCell ref="C4:E4"/>
    <mergeCell ref="G4:I4"/>
    <mergeCell ref="K4:M4"/>
    <mergeCell ref="O4:Q4"/>
    <mergeCell ref="C5:E5"/>
    <mergeCell ref="G5:I5"/>
    <mergeCell ref="K5:M5"/>
    <mergeCell ref="O5:Q5"/>
    <mergeCell ref="C9:L9"/>
    <mergeCell ref="C19:L19"/>
    <mergeCell ref="C21:L21"/>
    <mergeCell ref="C26:L26"/>
    <mergeCell ref="C30:L30"/>
    <mergeCell ref="C35:L35"/>
    <mergeCell ref="C38:L38"/>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O49"/>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473</v>
      </c>
      <c r="B2" s="1"/>
      <c r="C2" s="1"/>
      <c r="D2" s="1"/>
      <c r="E2" s="1"/>
      <c r="F2" s="1"/>
    </row>
    <row r="5" spans="9:15" ht="15">
      <c r="I5" s="1" t="s">
        <v>444</v>
      </c>
      <c r="J5" s="1"/>
      <c r="K5" s="1"/>
      <c r="M5" s="2"/>
      <c r="N5" s="2"/>
      <c r="O5" s="2"/>
    </row>
    <row r="6" spans="9:15" ht="15">
      <c r="I6" s="1" t="s">
        <v>445</v>
      </c>
      <c r="J6" s="1"/>
      <c r="K6" s="1"/>
      <c r="M6" s="2"/>
      <c r="N6" s="2"/>
      <c r="O6" s="2"/>
    </row>
    <row r="7" spans="5:15" ht="15">
      <c r="E7" s="1" t="s">
        <v>446</v>
      </c>
      <c r="F7" s="1"/>
      <c r="G7" s="1"/>
      <c r="I7" s="1" t="s">
        <v>447</v>
      </c>
      <c r="J7" s="1"/>
      <c r="K7" s="1"/>
      <c r="M7" s="2"/>
      <c r="N7" s="2"/>
      <c r="O7" s="2"/>
    </row>
    <row r="8" spans="5:15" ht="15">
      <c r="E8" s="1" t="s">
        <v>448</v>
      </c>
      <c r="F8" s="1"/>
      <c r="G8" s="1"/>
      <c r="I8" s="1" t="s">
        <v>449</v>
      </c>
      <c r="J8" s="1"/>
      <c r="K8" s="1"/>
      <c r="M8" s="1" t="s">
        <v>449</v>
      </c>
      <c r="N8" s="1"/>
      <c r="O8" s="1"/>
    </row>
    <row r="9" spans="3:8" ht="15">
      <c r="C9" s="3" t="s">
        <v>362</v>
      </c>
      <c r="E9" s="1" t="s">
        <v>349</v>
      </c>
      <c r="F9" s="1"/>
      <c r="G9" s="1"/>
      <c r="H9" s="1"/>
    </row>
    <row r="10" ht="15">
      <c r="A10" s="3" t="s">
        <v>364</v>
      </c>
    </row>
    <row r="11" spans="1:14" ht="15">
      <c r="A11" t="s">
        <v>365</v>
      </c>
      <c r="F11" s="4">
        <v>12892061</v>
      </c>
      <c r="J11" t="s">
        <v>39</v>
      </c>
      <c r="N11" s="4">
        <v>12892061</v>
      </c>
    </row>
    <row r="12" spans="1:14" ht="15">
      <c r="A12" t="s">
        <v>450</v>
      </c>
      <c r="F12" s="4">
        <v>709418</v>
      </c>
      <c r="J12" t="s">
        <v>39</v>
      </c>
      <c r="N12" s="4">
        <v>709418</v>
      </c>
    </row>
    <row r="13" spans="1:14" ht="15">
      <c r="A13" t="s">
        <v>80</v>
      </c>
      <c r="F13" s="4">
        <v>322933</v>
      </c>
      <c r="J13" t="s">
        <v>39</v>
      </c>
      <c r="N13" s="4">
        <v>322933</v>
      </c>
    </row>
    <row r="14" spans="5:15" ht="15">
      <c r="E14" s="2"/>
      <c r="F14" s="2"/>
      <c r="G14" s="2"/>
      <c r="H14" s="2"/>
      <c r="I14" s="2"/>
      <c r="J14" s="2"/>
      <c r="K14" s="2"/>
      <c r="L14" s="2"/>
      <c r="M14" s="2"/>
      <c r="N14" s="2"/>
      <c r="O14" s="2"/>
    </row>
    <row r="15" spans="1:14" ht="15">
      <c r="A15" s="3" t="s">
        <v>367</v>
      </c>
      <c r="F15" s="4">
        <v>13924412</v>
      </c>
      <c r="J15" t="s">
        <v>39</v>
      </c>
      <c r="N15" s="4">
        <v>13924412</v>
      </c>
    </row>
    <row r="16" spans="5:15" ht="15">
      <c r="E16" s="2"/>
      <c r="F16" s="2"/>
      <c r="G16" s="2"/>
      <c r="H16" s="2"/>
      <c r="I16" s="2"/>
      <c r="J16" s="2"/>
      <c r="K16" s="2"/>
      <c r="L16" s="2"/>
      <c r="M16" s="2"/>
      <c r="N16" s="2"/>
      <c r="O16" s="2"/>
    </row>
    <row r="18" ht="15">
      <c r="A18" s="3" t="s">
        <v>368</v>
      </c>
    </row>
    <row r="19" spans="1:14" ht="15">
      <c r="A19" s="7" t="s">
        <v>451</v>
      </c>
      <c r="F19" s="4">
        <v>3273663</v>
      </c>
      <c r="J19" t="s">
        <v>39</v>
      </c>
      <c r="N19" s="4">
        <v>3273663</v>
      </c>
    </row>
    <row r="20" spans="1:14" ht="15">
      <c r="A20" t="s">
        <v>91</v>
      </c>
      <c r="C20" t="s">
        <v>470</v>
      </c>
      <c r="F20" s="4">
        <v>8588228</v>
      </c>
      <c r="J20" s="4">
        <v>14717470</v>
      </c>
      <c r="N20" s="4">
        <v>23305698</v>
      </c>
    </row>
    <row r="21" spans="1:14" ht="15">
      <c r="A21" t="s">
        <v>452</v>
      </c>
      <c r="C21" t="s">
        <v>453</v>
      </c>
      <c r="F21" s="4">
        <v>56249010</v>
      </c>
      <c r="J21" s="8">
        <v>-4886681</v>
      </c>
      <c r="N21" s="4">
        <v>51362329</v>
      </c>
    </row>
    <row r="22" spans="1:14" ht="15">
      <c r="A22" s="3" t="s">
        <v>371</v>
      </c>
      <c r="F22" s="4">
        <v>68110901</v>
      </c>
      <c r="J22" s="4">
        <v>9830789</v>
      </c>
      <c r="N22" s="4">
        <v>77941690</v>
      </c>
    </row>
    <row r="23" spans="5:15" ht="15">
      <c r="E23" s="2"/>
      <c r="F23" s="2"/>
      <c r="G23" s="2"/>
      <c r="H23" s="2"/>
      <c r="I23" s="2"/>
      <c r="J23" s="2"/>
      <c r="K23" s="2"/>
      <c r="L23" s="2"/>
      <c r="M23" s="2"/>
      <c r="N23" s="2"/>
      <c r="O23" s="2"/>
    </row>
    <row r="25" spans="1:14" ht="15">
      <c r="A25" s="3" t="s">
        <v>130</v>
      </c>
      <c r="F25" s="4">
        <v>82035313</v>
      </c>
      <c r="J25" s="4">
        <v>9830789</v>
      </c>
      <c r="N25" s="4">
        <v>91866102</v>
      </c>
    </row>
    <row r="26" spans="5:15" ht="15">
      <c r="E26" s="2"/>
      <c r="F26" s="2"/>
      <c r="G26" s="2"/>
      <c r="H26" s="2"/>
      <c r="I26" s="2"/>
      <c r="J26" s="2"/>
      <c r="K26" s="2"/>
      <c r="L26" s="2"/>
      <c r="M26" s="2"/>
      <c r="N26" s="2"/>
      <c r="O26" s="2"/>
    </row>
    <row r="28" ht="15">
      <c r="A28" s="3" t="s">
        <v>372</v>
      </c>
    </row>
    <row r="29" spans="1:14" ht="15">
      <c r="A29" t="s">
        <v>373</v>
      </c>
      <c r="F29" s="4">
        <v>2017820</v>
      </c>
      <c r="J29" t="s">
        <v>39</v>
      </c>
      <c r="N29" s="4">
        <v>2017820</v>
      </c>
    </row>
    <row r="30" spans="1:14" ht="15">
      <c r="A30" t="s">
        <v>86</v>
      </c>
      <c r="F30" s="4">
        <v>29879</v>
      </c>
      <c r="J30" t="s">
        <v>39</v>
      </c>
      <c r="N30" s="4">
        <v>29879</v>
      </c>
    </row>
    <row r="31" spans="5:15" ht="15">
      <c r="E31" s="2"/>
      <c r="F31" s="2"/>
      <c r="G31" s="2"/>
      <c r="H31" s="2"/>
      <c r="I31" s="2"/>
      <c r="J31" s="2"/>
      <c r="K31" s="2"/>
      <c r="L31" s="2"/>
      <c r="M31" s="2"/>
      <c r="N31" s="2"/>
      <c r="O31" s="2"/>
    </row>
    <row r="32" spans="1:14" ht="15">
      <c r="A32" s="3" t="s">
        <v>377</v>
      </c>
      <c r="F32" s="4">
        <v>2047699</v>
      </c>
      <c r="J32" t="s">
        <v>39</v>
      </c>
      <c r="N32" s="4">
        <v>2047699</v>
      </c>
    </row>
    <row r="33" spans="5:15" ht="15">
      <c r="E33" s="2"/>
      <c r="F33" s="2"/>
      <c r="G33" s="2"/>
      <c r="H33" s="2"/>
      <c r="I33" s="2"/>
      <c r="J33" s="2"/>
      <c r="K33" s="2"/>
      <c r="L33" s="2"/>
      <c r="M33" s="2"/>
      <c r="N33" s="2"/>
      <c r="O33" s="2"/>
    </row>
    <row r="35" ht="15">
      <c r="A35" s="3" t="s">
        <v>378</v>
      </c>
    </row>
    <row r="36" spans="1:14" ht="15">
      <c r="A36" t="s">
        <v>471</v>
      </c>
      <c r="C36" t="s">
        <v>464</v>
      </c>
      <c r="F36" t="s">
        <v>39</v>
      </c>
      <c r="J36" s="4">
        <v>10122656</v>
      </c>
      <c r="N36" s="4">
        <v>10122656</v>
      </c>
    </row>
    <row r="37" spans="5:15" ht="15">
      <c r="E37" s="2"/>
      <c r="F37" s="2"/>
      <c r="G37" s="2"/>
      <c r="H37" s="2"/>
      <c r="I37" s="2"/>
      <c r="J37" s="2"/>
      <c r="K37" s="2"/>
      <c r="L37" s="2"/>
      <c r="M37" s="2"/>
      <c r="N37" s="2"/>
      <c r="O37" s="2"/>
    </row>
    <row r="38" spans="1:14" ht="15">
      <c r="A38" s="9" t="s">
        <v>472</v>
      </c>
      <c r="F38" t="s">
        <v>39</v>
      </c>
      <c r="J38" s="4">
        <v>10122656</v>
      </c>
      <c r="N38" s="4">
        <v>10122656</v>
      </c>
    </row>
    <row r="39" spans="5:15" ht="15">
      <c r="E39" s="2"/>
      <c r="F39" s="2"/>
      <c r="G39" s="2"/>
      <c r="H39" s="2"/>
      <c r="I39" s="2"/>
      <c r="J39" s="2"/>
      <c r="K39" s="2"/>
      <c r="L39" s="2"/>
      <c r="M39" s="2"/>
      <c r="N39" s="2"/>
      <c r="O39" s="2"/>
    </row>
    <row r="41" spans="1:14" ht="15">
      <c r="A41" s="3" t="s">
        <v>381</v>
      </c>
      <c r="F41" s="4">
        <v>2047699</v>
      </c>
      <c r="J41" s="4">
        <v>10122656</v>
      </c>
      <c r="N41" s="4">
        <v>12170355</v>
      </c>
    </row>
    <row r="42" spans="5:15" ht="15">
      <c r="E42" s="2"/>
      <c r="F42" s="2"/>
      <c r="G42" s="2"/>
      <c r="H42" s="2"/>
      <c r="I42" s="2"/>
      <c r="J42" s="2"/>
      <c r="K42" s="2"/>
      <c r="L42" s="2"/>
      <c r="M42" s="2"/>
      <c r="N42" s="2"/>
      <c r="O42" s="2"/>
    </row>
    <row r="44" spans="1:14" ht="15">
      <c r="A44" s="3" t="s">
        <v>131</v>
      </c>
      <c r="F44" s="4">
        <v>79987614</v>
      </c>
      <c r="J44" s="8">
        <v>-291867</v>
      </c>
      <c r="N44" s="4">
        <v>79695747</v>
      </c>
    </row>
    <row r="45" spans="5:15" ht="15">
      <c r="E45" s="2"/>
      <c r="F45" s="2"/>
      <c r="G45" s="2"/>
      <c r="H45" s="2"/>
      <c r="I45" s="2"/>
      <c r="J45" s="2"/>
      <c r="K45" s="2"/>
      <c r="L45" s="2"/>
      <c r="M45" s="2"/>
      <c r="N45" s="2"/>
      <c r="O45" s="2"/>
    </row>
    <row r="47" ht="15">
      <c r="A47" s="3" t="s">
        <v>382</v>
      </c>
    </row>
    <row r="48" spans="1:14" ht="15">
      <c r="A48" t="s">
        <v>383</v>
      </c>
      <c r="F48" s="4">
        <v>107883835</v>
      </c>
      <c r="J48" t="s">
        <v>39</v>
      </c>
      <c r="N48" s="4">
        <v>107883835</v>
      </c>
    </row>
    <row r="49" spans="1:14" ht="15">
      <c r="A49" t="s">
        <v>25</v>
      </c>
      <c r="C49" t="s">
        <v>455</v>
      </c>
      <c r="F49" s="4">
        <v>20761</v>
      </c>
      <c r="J49" s="4">
        <v>553366</v>
      </c>
      <c r="N49" s="4">
        <v>574127</v>
      </c>
    </row>
  </sheetData>
  <sheetProtection selectLockedCells="1" selectUnlockedCells="1"/>
  <mergeCells count="22">
    <mergeCell ref="A2:F2"/>
    <mergeCell ref="I5:K5"/>
    <mergeCell ref="M5:O5"/>
    <mergeCell ref="I6:K6"/>
    <mergeCell ref="M6:O6"/>
    <mergeCell ref="E7:G7"/>
    <mergeCell ref="I7:K7"/>
    <mergeCell ref="M7:O7"/>
    <mergeCell ref="E8:G8"/>
    <mergeCell ref="I8:K8"/>
    <mergeCell ref="M8:O8"/>
    <mergeCell ref="E9:H9"/>
    <mergeCell ref="E14:O14"/>
    <mergeCell ref="E16:O16"/>
    <mergeCell ref="E23:O23"/>
    <mergeCell ref="E26:O26"/>
    <mergeCell ref="E31:O31"/>
    <mergeCell ref="E33:O33"/>
    <mergeCell ref="E37:O37"/>
    <mergeCell ref="E39:O39"/>
    <mergeCell ref="E42:O42"/>
    <mergeCell ref="E45:O45"/>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O15"/>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ustomHeight="1">
      <c r="A2" s="11" t="s">
        <v>454</v>
      </c>
      <c r="B2" s="11"/>
      <c r="C2" s="11"/>
      <c r="D2" s="11"/>
      <c r="E2" s="11"/>
      <c r="F2" s="11"/>
    </row>
    <row r="5" spans="9:15" ht="15">
      <c r="I5" s="1" t="s">
        <v>444</v>
      </c>
      <c r="J5" s="1"/>
      <c r="K5" s="1"/>
      <c r="M5" s="2"/>
      <c r="N5" s="2"/>
      <c r="O5" s="2"/>
    </row>
    <row r="6" spans="9:15" ht="15">
      <c r="I6" s="1" t="s">
        <v>445</v>
      </c>
      <c r="J6" s="1"/>
      <c r="K6" s="1"/>
      <c r="M6" s="2"/>
      <c r="N6" s="2"/>
      <c r="O6" s="2"/>
    </row>
    <row r="7" spans="5:15" ht="15">
      <c r="E7" s="1" t="s">
        <v>446</v>
      </c>
      <c r="F7" s="1"/>
      <c r="G7" s="1"/>
      <c r="I7" s="1" t="s">
        <v>447</v>
      </c>
      <c r="J7" s="1"/>
      <c r="K7" s="1"/>
      <c r="M7" s="2"/>
      <c r="N7" s="2"/>
      <c r="O7" s="2"/>
    </row>
    <row r="8" spans="5:15" ht="15">
      <c r="E8" s="1" t="s">
        <v>448</v>
      </c>
      <c r="F8" s="1"/>
      <c r="G8" s="1"/>
      <c r="I8" s="1" t="s">
        <v>449</v>
      </c>
      <c r="J8" s="1"/>
      <c r="K8" s="1"/>
      <c r="M8" s="1" t="s">
        <v>449</v>
      </c>
      <c r="N8" s="1"/>
      <c r="O8" s="1"/>
    </row>
    <row r="9" spans="3:8" ht="15">
      <c r="C9" s="3" t="s">
        <v>362</v>
      </c>
      <c r="E9" s="1" t="s">
        <v>349</v>
      </c>
      <c r="F9" s="1"/>
      <c r="G9" s="1"/>
      <c r="H9" s="1"/>
    </row>
    <row r="10" spans="1:14" ht="15">
      <c r="A10" s="7" t="s">
        <v>456</v>
      </c>
      <c r="F10" s="8">
        <v>-3813181</v>
      </c>
      <c r="J10" t="s">
        <v>39</v>
      </c>
      <c r="N10" s="8">
        <v>-3813181</v>
      </c>
    </row>
    <row r="11" spans="1:14" ht="15">
      <c r="A11" s="7" t="s">
        <v>457</v>
      </c>
      <c r="C11" t="s">
        <v>458</v>
      </c>
      <c r="F11" s="8">
        <v>-24103801</v>
      </c>
      <c r="J11" s="8">
        <v>-845233</v>
      </c>
      <c r="N11" s="8">
        <v>-24949034</v>
      </c>
    </row>
    <row r="12" spans="5:15" ht="15">
      <c r="E12" s="2"/>
      <c r="F12" s="2"/>
      <c r="G12" s="2"/>
      <c r="H12" s="2"/>
      <c r="I12" s="2"/>
      <c r="J12" s="2"/>
      <c r="K12" s="2"/>
      <c r="L12" s="2"/>
      <c r="M12" s="2"/>
      <c r="N12" s="2"/>
      <c r="O12" s="2"/>
    </row>
    <row r="14" spans="1:14" ht="15">
      <c r="A14" s="3" t="s">
        <v>385</v>
      </c>
      <c r="F14" s="4">
        <v>79987614</v>
      </c>
      <c r="J14" s="8">
        <v>-291867</v>
      </c>
      <c r="N14" s="4">
        <v>79695747</v>
      </c>
    </row>
    <row r="15" spans="5:15" ht="15">
      <c r="E15" s="2"/>
      <c r="F15" s="2"/>
      <c r="G15" s="2"/>
      <c r="H15" s="2"/>
      <c r="I15" s="2"/>
      <c r="J15" s="2"/>
      <c r="K15" s="2"/>
      <c r="L15" s="2"/>
      <c r="M15" s="2"/>
      <c r="N15" s="2"/>
      <c r="O15" s="2"/>
    </row>
  </sheetData>
  <sheetProtection selectLockedCells="1" selectUnlockedCells="1"/>
  <mergeCells count="14">
    <mergeCell ref="A2:F2"/>
    <mergeCell ref="I5:K5"/>
    <mergeCell ref="M5:O5"/>
    <mergeCell ref="I6:K6"/>
    <mergeCell ref="M6:O6"/>
    <mergeCell ref="E7:G7"/>
    <mergeCell ref="I7:K7"/>
    <mergeCell ref="M7:O7"/>
    <mergeCell ref="E8:G8"/>
    <mergeCell ref="I8:K8"/>
    <mergeCell ref="M8:O8"/>
    <mergeCell ref="E9:H9"/>
    <mergeCell ref="E12:O12"/>
    <mergeCell ref="E15:O15"/>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474</v>
      </c>
      <c r="B2" s="1"/>
      <c r="C2" s="1"/>
      <c r="D2" s="1"/>
      <c r="E2" s="1"/>
      <c r="F2" s="1"/>
    </row>
    <row r="5" spans="3:13" ht="15">
      <c r="C5" s="1" t="s">
        <v>346</v>
      </c>
      <c r="D5" s="1"/>
      <c r="E5" s="1"/>
      <c r="F5" s="1"/>
      <c r="G5" s="1"/>
      <c r="H5" s="1"/>
      <c r="I5" s="1"/>
      <c r="J5" s="1"/>
      <c r="K5" s="1"/>
      <c r="L5" s="1"/>
      <c r="M5" s="1"/>
    </row>
    <row r="6" spans="3:13" ht="15">
      <c r="C6" s="1" t="s">
        <v>475</v>
      </c>
      <c r="D6" s="1"/>
      <c r="E6" s="1"/>
      <c r="G6" s="1" t="s">
        <v>106</v>
      </c>
      <c r="H6" s="1"/>
      <c r="I6" s="1"/>
      <c r="K6" s="1" t="s">
        <v>476</v>
      </c>
      <c r="L6" s="1"/>
      <c r="M6" s="1"/>
    </row>
    <row r="7" spans="3:6" ht="15">
      <c r="C7" s="1" t="s">
        <v>349</v>
      </c>
      <c r="D7" s="1"/>
      <c r="E7" s="1"/>
      <c r="F7" s="1"/>
    </row>
    <row r="8" spans="1:12" ht="15">
      <c r="A8" s="7" t="s">
        <v>477</v>
      </c>
      <c r="D8" s="4">
        <v>2708039</v>
      </c>
      <c r="H8" s="4">
        <v>4830630</v>
      </c>
      <c r="L8" s="4">
        <v>5611096</v>
      </c>
    </row>
    <row r="9" spans="1:12" ht="15">
      <c r="A9" s="7" t="s">
        <v>478</v>
      </c>
      <c r="D9" s="8">
        <v>-2708039</v>
      </c>
      <c r="H9" s="8">
        <v>-16704878</v>
      </c>
      <c r="L9" s="8">
        <v>-15733752</v>
      </c>
    </row>
    <row r="10" spans="3:13" ht="15">
      <c r="C10" s="2"/>
      <c r="D10" s="2"/>
      <c r="E10" s="2"/>
      <c r="F10" s="2"/>
      <c r="G10" s="2"/>
      <c r="H10" s="2"/>
      <c r="I10" s="2"/>
      <c r="J10" s="2"/>
      <c r="K10" s="2"/>
      <c r="L10" s="2"/>
      <c r="M10" s="2"/>
    </row>
    <row r="11" spans="1:12" ht="15">
      <c r="A11" t="s">
        <v>479</v>
      </c>
      <c r="D11" t="s">
        <v>39</v>
      </c>
      <c r="H11" s="8">
        <v>-11874248</v>
      </c>
      <c r="L11" s="8">
        <v>-10122656</v>
      </c>
    </row>
    <row r="12" spans="3:13" ht="15">
      <c r="C12" s="2"/>
      <c r="D12" s="2"/>
      <c r="E12" s="2"/>
      <c r="F12" s="2"/>
      <c r="G12" s="2"/>
      <c r="H12" s="2"/>
      <c r="I12" s="2"/>
      <c r="J12" s="2"/>
      <c r="K12" s="2"/>
      <c r="L12" s="2"/>
      <c r="M12" s="2"/>
    </row>
  </sheetData>
  <sheetProtection selectLockedCells="1" selectUnlockedCells="1"/>
  <mergeCells count="8">
    <mergeCell ref="A2:F2"/>
    <mergeCell ref="C5:M5"/>
    <mergeCell ref="C6:E6"/>
    <mergeCell ref="G6:I6"/>
    <mergeCell ref="K6:M6"/>
    <mergeCell ref="C7:F7"/>
    <mergeCell ref="C10:M10"/>
    <mergeCell ref="C12:M1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I13"/>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100</v>
      </c>
      <c r="D3" s="1"/>
      <c r="E3" s="1"/>
      <c r="G3" s="2"/>
      <c r="H3" s="2"/>
      <c r="I3" s="2"/>
    </row>
    <row r="4" spans="3:9" ht="15">
      <c r="C4" s="1" t="s">
        <v>102</v>
      </c>
      <c r="D4" s="1"/>
      <c r="E4" s="1"/>
      <c r="G4" s="2"/>
      <c r="H4" s="2"/>
      <c r="I4" s="2"/>
    </row>
    <row r="5" spans="3:9" ht="15">
      <c r="C5" s="1" t="s">
        <v>346</v>
      </c>
      <c r="D5" s="1"/>
      <c r="E5" s="1"/>
      <c r="G5" s="1" t="s">
        <v>101</v>
      </c>
      <c r="H5" s="1"/>
      <c r="I5" s="1"/>
    </row>
    <row r="6" spans="3:9" ht="15">
      <c r="C6" s="1" t="s">
        <v>106</v>
      </c>
      <c r="D6" s="1"/>
      <c r="E6" s="1"/>
      <c r="G6" s="1" t="s">
        <v>476</v>
      </c>
      <c r="H6" s="1"/>
      <c r="I6" s="1"/>
    </row>
    <row r="7" spans="3:6" ht="15">
      <c r="C7" s="1" t="s">
        <v>349</v>
      </c>
      <c r="D7" s="1"/>
      <c r="E7" s="1"/>
      <c r="F7" s="1"/>
    </row>
    <row r="8" spans="1:8" ht="15">
      <c r="A8" t="s">
        <v>480</v>
      </c>
      <c r="D8" t="s">
        <v>39</v>
      </c>
      <c r="H8" t="s">
        <v>39</v>
      </c>
    </row>
    <row r="9" spans="1:8" ht="15">
      <c r="A9" t="s">
        <v>481</v>
      </c>
      <c r="D9" s="4">
        <v>1869300</v>
      </c>
      <c r="H9" s="4">
        <v>3620892</v>
      </c>
    </row>
    <row r="10" spans="1:8" ht="15">
      <c r="A10" t="s">
        <v>482</v>
      </c>
      <c r="D10" s="8">
        <v>-13743548</v>
      </c>
      <c r="H10" s="8">
        <v>-13743548</v>
      </c>
    </row>
    <row r="11" spans="3:9" ht="15">
      <c r="C11" s="2"/>
      <c r="D11" s="2"/>
      <c r="E11" s="2"/>
      <c r="F11" s="2"/>
      <c r="G11" s="2"/>
      <c r="H11" s="2"/>
      <c r="I11" s="2"/>
    </row>
    <row r="12" spans="1:8" ht="15">
      <c r="A12" t="s">
        <v>483</v>
      </c>
      <c r="D12" s="8">
        <v>-11874248</v>
      </c>
      <c r="H12" s="8">
        <v>-10122656</v>
      </c>
    </row>
    <row r="13" spans="3:9" ht="15">
      <c r="C13" s="2"/>
      <c r="D13" s="2"/>
      <c r="E13" s="2"/>
      <c r="F13" s="2"/>
      <c r="G13" s="2"/>
      <c r="H13" s="2"/>
      <c r="I13" s="2"/>
    </row>
  </sheetData>
  <sheetProtection selectLockedCells="1" selectUnlockedCells="1"/>
  <mergeCells count="11">
    <mergeCell ref="C3:E3"/>
    <mergeCell ref="G3:I3"/>
    <mergeCell ref="C4:E4"/>
    <mergeCell ref="G4:I4"/>
    <mergeCell ref="C5:E5"/>
    <mergeCell ref="G5:I5"/>
    <mergeCell ref="C6:E6"/>
    <mergeCell ref="G6:I6"/>
    <mergeCell ref="C7:F7"/>
    <mergeCell ref="C11:I11"/>
    <mergeCell ref="C13:I13"/>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O21"/>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3" spans="3:15" ht="15">
      <c r="C3" s="1" t="s">
        <v>346</v>
      </c>
      <c r="D3" s="1"/>
      <c r="E3" s="1"/>
      <c r="F3" s="1"/>
      <c r="G3" s="1"/>
      <c r="H3" s="1"/>
      <c r="I3" s="1"/>
      <c r="J3" s="1"/>
      <c r="K3" s="1"/>
      <c r="L3" s="1"/>
      <c r="M3" s="1"/>
      <c r="N3" s="1"/>
      <c r="O3" s="1"/>
    </row>
    <row r="4" spans="5:15" ht="15">
      <c r="E4" s="1" t="s">
        <v>484</v>
      </c>
      <c r="F4" s="1"/>
      <c r="G4" s="1"/>
      <c r="I4" s="1" t="s">
        <v>106</v>
      </c>
      <c r="J4" s="1"/>
      <c r="K4" s="1"/>
      <c r="M4" s="1" t="s">
        <v>476</v>
      </c>
      <c r="N4" s="1"/>
      <c r="O4" s="1"/>
    </row>
    <row r="5" spans="3:8" ht="15">
      <c r="C5" s="3" t="s">
        <v>362</v>
      </c>
      <c r="E5" s="1" t="s">
        <v>349</v>
      </c>
      <c r="F5" s="1"/>
      <c r="G5" s="1"/>
      <c r="H5" s="1"/>
    </row>
    <row r="6" spans="1:14" ht="15">
      <c r="A6" t="s">
        <v>485</v>
      </c>
      <c r="C6" t="s">
        <v>464</v>
      </c>
      <c r="F6" s="4">
        <v>3400552</v>
      </c>
      <c r="J6" s="4">
        <v>5269852</v>
      </c>
      <c r="N6" s="4">
        <v>7021443</v>
      </c>
    </row>
    <row r="7" spans="1:14" ht="15">
      <c r="A7" s="7" t="s">
        <v>486</v>
      </c>
      <c r="C7" t="s">
        <v>453</v>
      </c>
      <c r="F7" s="4">
        <v>112278</v>
      </c>
      <c r="J7" s="4">
        <v>112278</v>
      </c>
      <c r="N7" s="4">
        <v>112278</v>
      </c>
    </row>
    <row r="8" spans="1:14" ht="15">
      <c r="A8" s="7" t="s">
        <v>487</v>
      </c>
      <c r="C8" t="s">
        <v>453</v>
      </c>
      <c r="F8" s="8">
        <v>-692513</v>
      </c>
      <c r="J8" s="8">
        <v>-849293</v>
      </c>
      <c r="N8" s="8">
        <v>-1003517</v>
      </c>
    </row>
    <row r="9" spans="1:14" ht="15">
      <c r="A9" s="7" t="s">
        <v>488</v>
      </c>
      <c r="C9" t="s">
        <v>453</v>
      </c>
      <c r="F9" s="8">
        <v>-1636767</v>
      </c>
      <c r="J9" s="8">
        <v>-4290565</v>
      </c>
      <c r="N9" s="8">
        <v>-7395994</v>
      </c>
    </row>
    <row r="10" spans="1:14" ht="15">
      <c r="A10" s="7" t="s">
        <v>489</v>
      </c>
      <c r="C10" t="s">
        <v>490</v>
      </c>
      <c r="F10" s="4">
        <v>78220</v>
      </c>
      <c r="J10" s="4">
        <v>78220</v>
      </c>
      <c r="N10" s="4">
        <v>78220</v>
      </c>
    </row>
    <row r="11" spans="1:14" ht="15">
      <c r="A11" s="7" t="s">
        <v>491</v>
      </c>
      <c r="C11" t="s">
        <v>492</v>
      </c>
      <c r="F11" s="8">
        <v>-39689</v>
      </c>
      <c r="J11" s="8">
        <v>-75656</v>
      </c>
      <c r="N11" s="8">
        <v>-631586</v>
      </c>
    </row>
    <row r="12" spans="1:14" ht="15">
      <c r="A12" t="s">
        <v>493</v>
      </c>
      <c r="C12" t="s">
        <v>470</v>
      </c>
      <c r="F12" t="s">
        <v>39</v>
      </c>
      <c r="J12" s="4">
        <v>442692</v>
      </c>
      <c r="N12" s="4">
        <v>973923</v>
      </c>
    </row>
    <row r="13" spans="1:14" ht="15">
      <c r="A13" s="9" t="s">
        <v>494</v>
      </c>
      <c r="F13" s="4">
        <v>1222081</v>
      </c>
      <c r="J13" s="4">
        <v>687528</v>
      </c>
      <c r="N13" s="8">
        <v>-845233</v>
      </c>
    </row>
    <row r="14" spans="5:15" ht="15">
      <c r="E14" s="2"/>
      <c r="F14" s="2"/>
      <c r="G14" s="2"/>
      <c r="H14" s="2"/>
      <c r="I14" s="2"/>
      <c r="J14" s="2"/>
      <c r="K14" s="2"/>
      <c r="L14" s="2"/>
      <c r="M14" s="2"/>
      <c r="N14" s="2"/>
      <c r="O14" s="2"/>
    </row>
    <row r="15" spans="1:14" ht="15">
      <c r="A15" s="7" t="s">
        <v>495</v>
      </c>
      <c r="F15" s="4">
        <v>1222081</v>
      </c>
      <c r="J15" s="4">
        <v>687528</v>
      </c>
      <c r="N15" s="8">
        <v>-845233</v>
      </c>
    </row>
    <row r="16" spans="5:15" ht="15">
      <c r="E16" s="2"/>
      <c r="F16" s="2"/>
      <c r="G16" s="2"/>
      <c r="H16" s="2"/>
      <c r="I16" s="2"/>
      <c r="J16" s="2"/>
      <c r="K16" s="2"/>
      <c r="L16" s="2"/>
      <c r="M16" s="2"/>
      <c r="N16" s="2"/>
      <c r="O16" s="2"/>
    </row>
    <row r="18" spans="1:14" ht="15">
      <c r="A18" s="7" t="s">
        <v>496</v>
      </c>
      <c r="F18" t="s">
        <v>39</v>
      </c>
      <c r="J18" t="s">
        <v>39</v>
      </c>
      <c r="N18" t="s">
        <v>39</v>
      </c>
    </row>
    <row r="19" spans="5:15" ht="15">
      <c r="E19" s="2"/>
      <c r="F19" s="2"/>
      <c r="G19" s="2"/>
      <c r="H19" s="2"/>
      <c r="I19" s="2"/>
      <c r="J19" s="2"/>
      <c r="K19" s="2"/>
      <c r="L19" s="2"/>
      <c r="M19" s="2"/>
      <c r="N19" s="2"/>
      <c r="O19" s="2"/>
    </row>
    <row r="20" spans="6:14" ht="15">
      <c r="F20" s="4">
        <v>1222081</v>
      </c>
      <c r="J20" s="4">
        <v>687528</v>
      </c>
      <c r="N20" s="8">
        <v>-845233</v>
      </c>
    </row>
    <row r="21" spans="5:15" ht="15">
      <c r="E21" s="2"/>
      <c r="F21" s="2"/>
      <c r="G21" s="2"/>
      <c r="H21" s="2"/>
      <c r="I21" s="2"/>
      <c r="J21" s="2"/>
      <c r="K21" s="2"/>
      <c r="L21" s="2"/>
      <c r="M21" s="2"/>
      <c r="N21" s="2"/>
      <c r="O21" s="2"/>
    </row>
  </sheetData>
  <sheetProtection selectLockedCells="1" selectUnlockedCells="1"/>
  <mergeCells count="9">
    <mergeCell ref="C3:O3"/>
    <mergeCell ref="E4:G4"/>
    <mergeCell ref="I4:K4"/>
    <mergeCell ref="M4:O4"/>
    <mergeCell ref="E5:H5"/>
    <mergeCell ref="E14:O14"/>
    <mergeCell ref="E16:O16"/>
    <mergeCell ref="E19:O19"/>
    <mergeCell ref="E21:O21"/>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9" ht="15">
      <c r="A3" s="15" t="s">
        <v>497</v>
      </c>
      <c r="C3" s="2"/>
      <c r="D3" s="2"/>
      <c r="E3" s="2"/>
      <c r="F3" s="2"/>
      <c r="G3" s="2"/>
      <c r="H3" s="2"/>
      <c r="I3" s="2"/>
    </row>
    <row r="4" spans="1:9" ht="15">
      <c r="A4" s="15" t="s">
        <v>498</v>
      </c>
      <c r="C4" s="1" t="s">
        <v>499</v>
      </c>
      <c r="D4" s="1"/>
      <c r="E4" s="1"/>
      <c r="F4" s="1"/>
      <c r="G4" s="1"/>
      <c r="H4" s="1"/>
      <c r="I4" s="1"/>
    </row>
    <row r="5" spans="3:9" ht="15">
      <c r="C5" s="1" t="s">
        <v>500</v>
      </c>
      <c r="D5" s="1"/>
      <c r="E5" s="1"/>
      <c r="G5" s="2"/>
      <c r="H5" s="2"/>
      <c r="I5" s="2"/>
    </row>
    <row r="6" spans="3:9" ht="15">
      <c r="C6" s="1" t="s">
        <v>501</v>
      </c>
      <c r="D6" s="1"/>
      <c r="E6" s="1"/>
      <c r="G6" s="1" t="s">
        <v>347</v>
      </c>
      <c r="H6" s="1"/>
      <c r="I6" s="1"/>
    </row>
    <row r="7" spans="3:6" ht="15">
      <c r="C7" s="1" t="s">
        <v>349</v>
      </c>
      <c r="D7" s="1"/>
      <c r="E7" s="1"/>
      <c r="F7" s="1"/>
    </row>
    <row r="8" spans="1:8" ht="15">
      <c r="A8" t="s">
        <v>354</v>
      </c>
      <c r="D8" s="8">
        <v>-287613</v>
      </c>
      <c r="H8" s="8">
        <v>-817807</v>
      </c>
    </row>
    <row r="9" spans="1:8" ht="15">
      <c r="A9" t="s">
        <v>124</v>
      </c>
      <c r="D9" s="8">
        <v>-13070400</v>
      </c>
      <c r="H9" s="8">
        <v>-13600594</v>
      </c>
    </row>
    <row r="10" spans="1:8" ht="15">
      <c r="A10" t="s">
        <v>357</v>
      </c>
      <c r="D10" s="8">
        <v>-10702745</v>
      </c>
      <c r="H10" s="8">
        <v>-11232939</v>
      </c>
    </row>
    <row r="11" spans="1:8" ht="15">
      <c r="A11" s="7" t="s">
        <v>502</v>
      </c>
      <c r="D11" s="8">
        <v>-10702745</v>
      </c>
      <c r="H11" s="8">
        <v>-11232939</v>
      </c>
    </row>
    <row r="12" spans="1:8" ht="15">
      <c r="A12" t="s">
        <v>503</v>
      </c>
      <c r="D12" s="10">
        <v>-0.05</v>
      </c>
      <c r="H12" s="10">
        <v>-0.05</v>
      </c>
    </row>
  </sheetData>
  <sheetProtection selectLockedCells="1" selectUnlockedCells="1"/>
  <mergeCells count="7">
    <mergeCell ref="C3:I3"/>
    <mergeCell ref="C4:I4"/>
    <mergeCell ref="C5:E5"/>
    <mergeCell ref="G5:I5"/>
    <mergeCell ref="C6:E6"/>
    <mergeCell ref="G6:I6"/>
    <mergeCell ref="C7:F7"/>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M19"/>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1" t="s">
        <v>504</v>
      </c>
      <c r="B2" s="11"/>
      <c r="C2" s="11"/>
      <c r="D2" s="11"/>
      <c r="E2" s="11"/>
      <c r="F2" s="11"/>
    </row>
    <row r="5" spans="1:13" ht="15">
      <c r="A5" s="15" t="s">
        <v>505</v>
      </c>
      <c r="G5" s="2"/>
      <c r="H5" s="2"/>
      <c r="I5" s="2"/>
      <c r="J5" s="2"/>
      <c r="K5" s="2"/>
      <c r="L5" s="2"/>
      <c r="M5" s="2"/>
    </row>
    <row r="6" spans="1:13" ht="15">
      <c r="A6" s="15" t="s">
        <v>506</v>
      </c>
      <c r="G6" s="1" t="s">
        <v>507</v>
      </c>
      <c r="H6" s="1"/>
      <c r="I6" s="1"/>
      <c r="J6" s="1"/>
      <c r="K6" s="1"/>
      <c r="L6" s="1"/>
      <c r="M6" s="1"/>
    </row>
    <row r="7" spans="7:13" ht="15">
      <c r="G7" s="1" t="s">
        <v>500</v>
      </c>
      <c r="H7" s="1"/>
      <c r="I7" s="1"/>
      <c r="K7" s="2"/>
      <c r="L7" s="2"/>
      <c r="M7" s="2"/>
    </row>
    <row r="8" spans="7:13" ht="15">
      <c r="G8" s="1" t="s">
        <v>501</v>
      </c>
      <c r="H8" s="1"/>
      <c r="I8" s="1"/>
      <c r="K8" s="1" t="s">
        <v>347</v>
      </c>
      <c r="L8" s="1"/>
      <c r="M8" s="1"/>
    </row>
    <row r="9" spans="7:10" ht="15">
      <c r="G9" s="1" t="s">
        <v>349</v>
      </c>
      <c r="H9" s="1"/>
      <c r="I9" s="1"/>
      <c r="J9" s="1"/>
    </row>
    <row r="10" ht="15">
      <c r="A10" t="s">
        <v>508</v>
      </c>
    </row>
    <row r="11" spans="1:12" ht="15">
      <c r="A11" t="s">
        <v>375</v>
      </c>
      <c r="H11" s="4">
        <v>6848377</v>
      </c>
      <c r="L11" s="4">
        <v>12658567</v>
      </c>
    </row>
    <row r="12" spans="1:12" ht="15">
      <c r="A12" t="s">
        <v>376</v>
      </c>
      <c r="H12" t="s">
        <v>39</v>
      </c>
      <c r="L12" s="4">
        <v>6163539</v>
      </c>
    </row>
    <row r="13" spans="1:12" ht="15">
      <c r="A13" s="3" t="s">
        <v>377</v>
      </c>
      <c r="H13" s="4">
        <v>18562754</v>
      </c>
      <c r="L13" s="4">
        <v>30536483</v>
      </c>
    </row>
    <row r="15" ht="15">
      <c r="A15" t="s">
        <v>509</v>
      </c>
    </row>
    <row r="16" spans="1:12" ht="15">
      <c r="A16" t="s">
        <v>375</v>
      </c>
      <c r="H16" s="4">
        <v>11443535</v>
      </c>
      <c r="L16" t="s">
        <v>39</v>
      </c>
    </row>
    <row r="17" spans="1:12" ht="15">
      <c r="A17" s="3" t="s">
        <v>380</v>
      </c>
      <c r="D17" s="8">
        <v>-1</v>
      </c>
      <c r="H17" s="4">
        <v>46493534</v>
      </c>
      <c r="L17" s="4">
        <v>36877803</v>
      </c>
    </row>
    <row r="19" spans="1:12" ht="15">
      <c r="A19" t="s">
        <v>510</v>
      </c>
      <c r="D19" s="8">
        <v>-1</v>
      </c>
      <c r="H19" s="4">
        <v>189230222</v>
      </c>
      <c r="L19" s="4">
        <v>188700028</v>
      </c>
    </row>
  </sheetData>
  <sheetProtection selectLockedCells="1" selectUnlockedCells="1"/>
  <mergeCells count="8">
    <mergeCell ref="A2:F2"/>
    <mergeCell ref="G5:M5"/>
    <mergeCell ref="G6:M6"/>
    <mergeCell ref="G7:I7"/>
    <mergeCell ref="K7:M7"/>
    <mergeCell ref="G8:I8"/>
    <mergeCell ref="K8:M8"/>
    <mergeCell ref="G9:J9"/>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M16"/>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3.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7:13" ht="15">
      <c r="G3" s="1" t="s">
        <v>92</v>
      </c>
      <c r="H3" s="1"/>
      <c r="I3" s="1"/>
      <c r="J3" s="1"/>
      <c r="K3" s="1"/>
      <c r="L3" s="1"/>
      <c r="M3" s="1"/>
    </row>
    <row r="4" spans="7:13" ht="15">
      <c r="G4" s="1" t="s">
        <v>346</v>
      </c>
      <c r="H4" s="1"/>
      <c r="I4" s="1"/>
      <c r="K4" s="1" t="s">
        <v>346</v>
      </c>
      <c r="L4" s="1"/>
      <c r="M4" s="1"/>
    </row>
    <row r="5" spans="7:13" ht="15">
      <c r="G5" s="1" t="s">
        <v>107</v>
      </c>
      <c r="H5" s="1"/>
      <c r="I5" s="1"/>
      <c r="K5" s="1" t="s">
        <v>106</v>
      </c>
      <c r="L5" s="1"/>
      <c r="M5" s="1"/>
    </row>
    <row r="6" spans="7:10" ht="15">
      <c r="G6" s="1" t="s">
        <v>349</v>
      </c>
      <c r="H6" s="1"/>
      <c r="I6" s="1"/>
      <c r="J6" s="1"/>
    </row>
    <row r="7" spans="1:12" ht="15">
      <c r="A7" s="7" t="s">
        <v>511</v>
      </c>
      <c r="H7" s="8">
        <v>-11232939</v>
      </c>
      <c r="L7" s="8">
        <v>-7729361</v>
      </c>
    </row>
    <row r="8" spans="1:12" ht="15">
      <c r="A8" t="s">
        <v>358</v>
      </c>
      <c r="H8" t="s">
        <v>39</v>
      </c>
      <c r="L8" s="4">
        <v>399196</v>
      </c>
    </row>
    <row r="9" spans="7:13" ht="15">
      <c r="G9" s="2"/>
      <c r="H9" s="2"/>
      <c r="I9" s="2"/>
      <c r="J9" s="2"/>
      <c r="K9" s="2"/>
      <c r="L9" s="2"/>
      <c r="M9" s="2"/>
    </row>
    <row r="10" spans="1:12" ht="15">
      <c r="A10" s="7" t="s">
        <v>512</v>
      </c>
      <c r="H10" s="8">
        <v>-11232939</v>
      </c>
      <c r="L10" s="8">
        <v>-7330165</v>
      </c>
    </row>
    <row r="12" ht="15">
      <c r="A12" s="15" t="s">
        <v>513</v>
      </c>
    </row>
    <row r="13" spans="1:12" ht="15">
      <c r="A13" t="s">
        <v>514</v>
      </c>
      <c r="D13" t="s">
        <v>515</v>
      </c>
      <c r="H13" t="s">
        <v>39</v>
      </c>
      <c r="L13" s="8">
        <v>-41257</v>
      </c>
    </row>
    <row r="14" spans="1:12" ht="15">
      <c r="A14" s="7" t="s">
        <v>516</v>
      </c>
      <c r="D14" t="s">
        <v>384</v>
      </c>
      <c r="H14" s="4">
        <v>21581</v>
      </c>
      <c r="L14" s="4">
        <v>21581</v>
      </c>
    </row>
    <row r="15" spans="1:12" ht="15">
      <c r="A15" t="s">
        <v>442</v>
      </c>
      <c r="D15" t="s">
        <v>517</v>
      </c>
      <c r="H15" s="8">
        <v>-2741706</v>
      </c>
      <c r="L15" t="s">
        <v>39</v>
      </c>
    </row>
    <row r="16" spans="1:12" ht="15">
      <c r="A16" s="7" t="s">
        <v>518</v>
      </c>
      <c r="D16" t="s">
        <v>519</v>
      </c>
      <c r="H16" s="4">
        <v>19778</v>
      </c>
      <c r="L16" s="4">
        <v>19778</v>
      </c>
    </row>
  </sheetData>
  <sheetProtection selectLockedCells="1" selectUnlockedCells="1"/>
  <mergeCells count="7">
    <mergeCell ref="G3:M3"/>
    <mergeCell ref="G4:I4"/>
    <mergeCell ref="K4:M4"/>
    <mergeCell ref="G5:I5"/>
    <mergeCell ref="K5:M5"/>
    <mergeCell ref="G6:J6"/>
    <mergeCell ref="G9:M9"/>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3.7109375" style="0" customWidth="1"/>
    <col min="5" max="5" width="7.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1" t="s">
        <v>504</v>
      </c>
      <c r="B2" s="11"/>
      <c r="C2" s="11"/>
      <c r="D2" s="11"/>
      <c r="E2" s="11"/>
      <c r="F2" s="11"/>
    </row>
    <row r="5" spans="7:13" ht="15">
      <c r="G5" s="1" t="s">
        <v>92</v>
      </c>
      <c r="H5" s="1"/>
      <c r="I5" s="1"/>
      <c r="J5" s="1"/>
      <c r="K5" s="1"/>
      <c r="L5" s="1"/>
      <c r="M5" s="1"/>
    </row>
    <row r="6" spans="7:13" ht="15">
      <c r="G6" s="1" t="s">
        <v>346</v>
      </c>
      <c r="H6" s="1"/>
      <c r="I6" s="1"/>
      <c r="K6" s="1" t="s">
        <v>346</v>
      </c>
      <c r="L6" s="1"/>
      <c r="M6" s="1"/>
    </row>
    <row r="7" spans="7:13" ht="15">
      <c r="G7" s="1" t="s">
        <v>107</v>
      </c>
      <c r="H7" s="1"/>
      <c r="I7" s="1"/>
      <c r="K7" s="1" t="s">
        <v>106</v>
      </c>
      <c r="L7" s="1"/>
      <c r="M7" s="1"/>
    </row>
    <row r="8" spans="7:10" ht="15">
      <c r="G8" s="1" t="s">
        <v>349</v>
      </c>
      <c r="H8" s="1"/>
      <c r="I8" s="1"/>
      <c r="J8" s="1"/>
    </row>
    <row r="9" spans="1:12" ht="15">
      <c r="A9" s="7" t="s">
        <v>520</v>
      </c>
      <c r="D9" t="s">
        <v>521</v>
      </c>
      <c r="E9" t="s">
        <v>522</v>
      </c>
      <c r="H9" s="4">
        <v>12408</v>
      </c>
      <c r="L9" s="4">
        <v>12408</v>
      </c>
    </row>
    <row r="10" spans="1:12" ht="15">
      <c r="A10" s="7" t="s">
        <v>523</v>
      </c>
      <c r="H10" t="s">
        <v>39</v>
      </c>
      <c r="L10" s="8">
        <v>-20920</v>
      </c>
    </row>
    <row r="12" spans="7:13" ht="15">
      <c r="G12" s="2"/>
      <c r="H12" s="2"/>
      <c r="I12" s="2"/>
      <c r="J12" s="2"/>
      <c r="K12" s="2"/>
      <c r="L12" s="2"/>
      <c r="M12" s="2"/>
    </row>
    <row r="13" spans="1:12" ht="15">
      <c r="A13" t="s">
        <v>524</v>
      </c>
      <c r="H13" s="8">
        <v>-14003596</v>
      </c>
      <c r="L13" s="8">
        <v>-7421294</v>
      </c>
    </row>
    <row r="14" spans="7:13" ht="15">
      <c r="G14" s="2"/>
      <c r="H14" s="2"/>
      <c r="I14" s="2"/>
      <c r="J14" s="2"/>
      <c r="K14" s="2"/>
      <c r="L14" s="2"/>
      <c r="M14" s="2"/>
    </row>
    <row r="16" ht="15">
      <c r="A16" s="7" t="s">
        <v>525</v>
      </c>
    </row>
    <row r="17" spans="1:12" ht="15">
      <c r="A17" t="s">
        <v>443</v>
      </c>
      <c r="D17" t="s">
        <v>526</v>
      </c>
      <c r="H17" s="10">
        <v>-0.06</v>
      </c>
      <c r="L17" s="10">
        <v>-0.04</v>
      </c>
    </row>
    <row r="18" spans="1:12" ht="15">
      <c r="A18" s="7" t="s">
        <v>527</v>
      </c>
      <c r="H18" s="4">
        <v>225327359</v>
      </c>
      <c r="L18" s="4">
        <v>196480572</v>
      </c>
    </row>
  </sheetData>
  <sheetProtection selectLockedCells="1" selectUnlockedCells="1"/>
  <mergeCells count="9">
    <mergeCell ref="A2:F2"/>
    <mergeCell ref="G5:M5"/>
    <mergeCell ref="G6:I6"/>
    <mergeCell ref="K6:M6"/>
    <mergeCell ref="G7:I7"/>
    <mergeCell ref="K7:M7"/>
    <mergeCell ref="G8:J8"/>
    <mergeCell ref="G12:M12"/>
    <mergeCell ref="G14:M14"/>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M16"/>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3.7109375" style="0" customWidth="1"/>
    <col min="5" max="5" width="7.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3" spans="7:13" ht="15">
      <c r="G3" s="1" t="s">
        <v>16</v>
      </c>
      <c r="H3" s="1"/>
      <c r="I3" s="1"/>
      <c r="J3" s="1"/>
      <c r="K3" s="1"/>
      <c r="L3" s="1"/>
      <c r="M3" s="1"/>
    </row>
    <row r="4" spans="7:13" ht="15">
      <c r="G4" s="1" t="s">
        <v>346</v>
      </c>
      <c r="H4" s="1"/>
      <c r="I4" s="1"/>
      <c r="K4" s="1" t="s">
        <v>104</v>
      </c>
      <c r="L4" s="1"/>
      <c r="M4" s="1"/>
    </row>
    <row r="5" spans="7:13" ht="15">
      <c r="G5" s="1" t="s">
        <v>107</v>
      </c>
      <c r="H5" s="1"/>
      <c r="I5" s="1"/>
      <c r="K5" s="1" t="s">
        <v>107</v>
      </c>
      <c r="L5" s="1"/>
      <c r="M5" s="1"/>
    </row>
    <row r="6" spans="1:12" ht="15">
      <c r="A6" s="3" t="s">
        <v>528</v>
      </c>
      <c r="H6" s="4">
        <v>188700028</v>
      </c>
      <c r="L6" s="4">
        <v>79695747</v>
      </c>
    </row>
    <row r="8" ht="15">
      <c r="A8" s="15" t="s">
        <v>513</v>
      </c>
    </row>
    <row r="9" spans="1:12" ht="15">
      <c r="A9" s="7" t="s">
        <v>529</v>
      </c>
      <c r="D9" t="s">
        <v>384</v>
      </c>
      <c r="H9" s="4">
        <v>33513232</v>
      </c>
      <c r="L9" s="4">
        <v>8410076</v>
      </c>
    </row>
    <row r="10" spans="1:12" ht="15">
      <c r="A10" t="s">
        <v>442</v>
      </c>
      <c r="D10" t="s">
        <v>517</v>
      </c>
      <c r="H10" s="8">
        <v>-3776724</v>
      </c>
      <c r="L10" s="8">
        <v>-1035018</v>
      </c>
    </row>
    <row r="11" spans="1:12" ht="15">
      <c r="A11" t="s">
        <v>530</v>
      </c>
      <c r="D11" t="s">
        <v>519</v>
      </c>
      <c r="H11" s="4">
        <v>292557</v>
      </c>
      <c r="L11" s="4">
        <v>312335</v>
      </c>
    </row>
    <row r="12" spans="1:12" ht="15">
      <c r="A12" s="7" t="s">
        <v>531</v>
      </c>
      <c r="D12" t="s">
        <v>521</v>
      </c>
      <c r="E12" t="s">
        <v>522</v>
      </c>
      <c r="H12" s="4">
        <v>279605</v>
      </c>
      <c r="L12" s="4">
        <v>279605</v>
      </c>
    </row>
    <row r="14" spans="7:13" ht="15">
      <c r="G14" s="2"/>
      <c r="H14" s="2"/>
      <c r="I14" s="2"/>
      <c r="J14" s="2"/>
      <c r="K14" s="2"/>
      <c r="L14" s="2"/>
      <c r="M14" s="2"/>
    </row>
    <row r="15" spans="1:12" ht="15">
      <c r="A15" s="3" t="s">
        <v>532</v>
      </c>
      <c r="H15" s="4">
        <v>219008698</v>
      </c>
      <c r="L15" s="4">
        <v>87650337</v>
      </c>
    </row>
    <row r="16" spans="7:13" ht="15">
      <c r="G16" s="2"/>
      <c r="H16" s="2"/>
      <c r="I16" s="2"/>
      <c r="J16" s="2"/>
      <c r="K16" s="2"/>
      <c r="L16" s="2"/>
      <c r="M16" s="2"/>
    </row>
  </sheetData>
  <sheetProtection selectLockedCells="1" selectUnlockedCells="1"/>
  <mergeCells count="7">
    <mergeCell ref="G3:M3"/>
    <mergeCell ref="G4:I4"/>
    <mergeCell ref="K4:M4"/>
    <mergeCell ref="G5:I5"/>
    <mergeCell ref="K5:M5"/>
    <mergeCell ref="G14:M14"/>
    <mergeCell ref="G16:M1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Q46"/>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3" width="10.7109375" style="0" customWidth="1"/>
    <col min="14" max="15" width="8.7109375" style="0" customWidth="1"/>
    <col min="16" max="16" width="10.7109375" style="0" customWidth="1"/>
    <col min="17" max="16384" width="8.7109375" style="0" customWidth="1"/>
  </cols>
  <sheetData>
    <row r="3" spans="3:17" ht="15">
      <c r="C3" s="1" t="s">
        <v>30</v>
      </c>
      <c r="D3" s="1"/>
      <c r="E3" s="1"/>
      <c r="G3" s="1" t="s">
        <v>31</v>
      </c>
      <c r="H3" s="1"/>
      <c r="I3" s="1"/>
      <c r="K3" s="1" t="s">
        <v>32</v>
      </c>
      <c r="L3" s="1"/>
      <c r="M3" s="1"/>
      <c r="O3" s="1" t="s">
        <v>32</v>
      </c>
      <c r="P3" s="1"/>
      <c r="Q3" s="1"/>
    </row>
    <row r="4" spans="3:17" ht="15">
      <c r="C4" s="1" t="s">
        <v>33</v>
      </c>
      <c r="D4" s="1"/>
      <c r="E4" s="1"/>
      <c r="G4" s="1" t="s">
        <v>33</v>
      </c>
      <c r="H4" s="1"/>
      <c r="I4" s="1"/>
      <c r="K4" s="1" t="s">
        <v>34</v>
      </c>
      <c r="L4" s="1"/>
      <c r="M4" s="1"/>
      <c r="O4" s="2"/>
      <c r="P4" s="2"/>
      <c r="Q4" s="2"/>
    </row>
    <row r="5" spans="3:17" ht="15">
      <c r="C5" s="1" t="s">
        <v>61</v>
      </c>
      <c r="D5" s="1"/>
      <c r="E5" s="1"/>
      <c r="G5" s="1" t="s">
        <v>62</v>
      </c>
      <c r="H5" s="1"/>
      <c r="I5" s="1"/>
      <c r="K5" s="2"/>
      <c r="L5" s="2"/>
      <c r="M5" s="2"/>
      <c r="O5" s="2"/>
      <c r="P5" s="2"/>
      <c r="Q5" s="2"/>
    </row>
    <row r="6" ht="15">
      <c r="A6" t="s">
        <v>37</v>
      </c>
    </row>
    <row r="7" spans="1:16" ht="15">
      <c r="A7" t="s">
        <v>38</v>
      </c>
      <c r="D7" t="s">
        <v>39</v>
      </c>
      <c r="H7" s="4">
        <v>12768626</v>
      </c>
      <c r="L7" t="s">
        <v>39</v>
      </c>
      <c r="P7" s="4">
        <v>12768626</v>
      </c>
    </row>
    <row r="8" spans="1:16" ht="15">
      <c r="A8" t="s">
        <v>40</v>
      </c>
      <c r="D8" s="4">
        <v>161666</v>
      </c>
      <c r="H8" s="4">
        <v>158385</v>
      </c>
      <c r="L8" t="s">
        <v>39</v>
      </c>
      <c r="P8" s="4">
        <v>320051</v>
      </c>
    </row>
    <row r="9" spans="3:12" ht="15">
      <c r="C9" s="2"/>
      <c r="D9" s="2"/>
      <c r="E9" s="2"/>
      <c r="F9" s="2"/>
      <c r="G9" s="2"/>
      <c r="H9" s="2"/>
      <c r="I9" s="2"/>
      <c r="J9" s="2"/>
      <c r="K9" s="2"/>
      <c r="L9" s="2"/>
    </row>
    <row r="10" spans="1:16" ht="15">
      <c r="A10" s="3" t="s">
        <v>41</v>
      </c>
      <c r="D10" s="4">
        <v>161666</v>
      </c>
      <c r="H10" s="4">
        <v>12927011</v>
      </c>
      <c r="L10" t="s">
        <v>39</v>
      </c>
      <c r="P10" s="4">
        <v>13088677</v>
      </c>
    </row>
    <row r="12" ht="15">
      <c r="A12" t="s">
        <v>42</v>
      </c>
    </row>
    <row r="13" spans="1:16" ht="15">
      <c r="A13" t="s">
        <v>63</v>
      </c>
      <c r="D13" s="4">
        <v>14445241</v>
      </c>
      <c r="H13" s="4">
        <v>2107953</v>
      </c>
      <c r="L13" s="4">
        <v>10000000</v>
      </c>
      <c r="M13" t="s">
        <v>44</v>
      </c>
      <c r="P13" s="4">
        <v>28054881</v>
      </c>
    </row>
    <row r="14" spans="12:13" ht="15">
      <c r="L14" s="4">
        <v>1501687</v>
      </c>
      <c r="M14" t="s">
        <v>45</v>
      </c>
    </row>
    <row r="16" spans="1:16" ht="15">
      <c r="A16" t="s">
        <v>46</v>
      </c>
      <c r="D16" s="4">
        <v>5320930</v>
      </c>
      <c r="H16" s="4">
        <v>8242608</v>
      </c>
      <c r="L16" s="4">
        <v>672769</v>
      </c>
      <c r="M16" t="s">
        <v>45</v>
      </c>
      <c r="P16" s="4">
        <v>14236307</v>
      </c>
    </row>
    <row r="17" spans="1:16" ht="15">
      <c r="A17" t="s">
        <v>64</v>
      </c>
      <c r="D17" s="4">
        <v>1623484</v>
      </c>
      <c r="H17" t="s">
        <v>39</v>
      </c>
      <c r="L17" t="s">
        <v>39</v>
      </c>
      <c r="P17" s="4">
        <v>1623484</v>
      </c>
    </row>
    <row r="18" spans="3:12" ht="15">
      <c r="C18" s="2"/>
      <c r="D18" s="2"/>
      <c r="E18" s="2"/>
      <c r="F18" s="2"/>
      <c r="G18" s="2"/>
      <c r="H18" s="2"/>
      <c r="I18" s="2"/>
      <c r="J18" s="2"/>
      <c r="K18" s="2"/>
      <c r="L18" s="2"/>
    </row>
    <row r="19" spans="1:16" ht="15">
      <c r="A19" s="3" t="s">
        <v>49</v>
      </c>
      <c r="D19" s="4">
        <v>21389655</v>
      </c>
      <c r="H19" s="4">
        <v>10350561</v>
      </c>
      <c r="L19" s="4">
        <v>12174456</v>
      </c>
      <c r="P19" s="4">
        <v>43914672</v>
      </c>
    </row>
    <row r="20" spans="3:12" ht="15">
      <c r="C20" s="2"/>
      <c r="D20" s="2"/>
      <c r="E20" s="2"/>
      <c r="F20" s="2"/>
      <c r="G20" s="2"/>
      <c r="H20" s="2"/>
      <c r="I20" s="2"/>
      <c r="J20" s="2"/>
      <c r="K20" s="2"/>
      <c r="L20" s="2"/>
    </row>
    <row r="22" spans="1:16" ht="15">
      <c r="A22" s="3" t="s">
        <v>65</v>
      </c>
      <c r="D22" s="8">
        <v>-21227989</v>
      </c>
      <c r="H22" s="4">
        <v>2576450</v>
      </c>
      <c r="L22" s="8">
        <v>-12174456</v>
      </c>
      <c r="P22" s="8">
        <v>-30825995</v>
      </c>
    </row>
    <row r="24" spans="1:16" ht="15">
      <c r="A24" t="s">
        <v>51</v>
      </c>
      <c r="D24" s="4">
        <v>667310</v>
      </c>
      <c r="H24" s="8">
        <v>-213568</v>
      </c>
      <c r="L24" t="s">
        <v>39</v>
      </c>
      <c r="P24" s="4">
        <v>453742</v>
      </c>
    </row>
    <row r="25" spans="3:12" ht="15">
      <c r="C25" s="2"/>
      <c r="D25" s="2"/>
      <c r="E25" s="2"/>
      <c r="F25" s="2"/>
      <c r="G25" s="2"/>
      <c r="H25" s="2"/>
      <c r="I25" s="2"/>
      <c r="J25" s="2"/>
      <c r="K25" s="2"/>
      <c r="L25" s="2"/>
    </row>
    <row r="27" spans="3:12" ht="15">
      <c r="C27" s="2"/>
      <c r="D27" s="2"/>
      <c r="E27" s="2"/>
      <c r="F27" s="2"/>
      <c r="G27" s="2"/>
      <c r="H27" s="2"/>
      <c r="I27" s="2"/>
      <c r="J27" s="2"/>
      <c r="K27" s="2"/>
      <c r="L27" s="2"/>
    </row>
    <row r="28" spans="1:16" ht="15">
      <c r="A28" t="s">
        <v>66</v>
      </c>
      <c r="D28" s="8">
        <v>-20560679</v>
      </c>
      <c r="H28" s="4">
        <v>2362882</v>
      </c>
      <c r="L28" s="8">
        <v>-12174456</v>
      </c>
      <c r="P28" s="8">
        <v>-30372253</v>
      </c>
    </row>
    <row r="30" spans="3:12" ht="15">
      <c r="C30" s="2"/>
      <c r="D30" s="2"/>
      <c r="E30" s="2"/>
      <c r="F30" s="2"/>
      <c r="G30" s="2"/>
      <c r="H30" s="2"/>
      <c r="I30" s="2"/>
      <c r="J30" s="2"/>
      <c r="K30" s="2"/>
      <c r="L30" s="2"/>
    </row>
    <row r="31" spans="1:16" ht="15">
      <c r="A31" t="s">
        <v>53</v>
      </c>
      <c r="D31" s="4">
        <v>3620891</v>
      </c>
      <c r="H31" t="s">
        <v>39</v>
      </c>
      <c r="L31" s="4">
        <v>3924630</v>
      </c>
      <c r="M31" t="s">
        <v>54</v>
      </c>
      <c r="P31" s="4">
        <v>7545521</v>
      </c>
    </row>
    <row r="32" spans="3:12" ht="15">
      <c r="C32" s="2"/>
      <c r="D32" s="2"/>
      <c r="E32" s="2"/>
      <c r="F32" s="2"/>
      <c r="G32" s="2"/>
      <c r="H32" s="2"/>
      <c r="I32" s="2"/>
      <c r="J32" s="2"/>
      <c r="K32" s="2"/>
      <c r="L32" s="2"/>
    </row>
    <row r="34" spans="1:16" ht="15">
      <c r="A34" t="s">
        <v>67</v>
      </c>
      <c r="D34" s="4">
        <v>378276</v>
      </c>
      <c r="H34" t="s">
        <v>39</v>
      </c>
      <c r="L34" t="s">
        <v>39</v>
      </c>
      <c r="P34" s="4">
        <v>378276</v>
      </c>
    </row>
    <row r="35" spans="3:12" ht="15">
      <c r="C35" s="2"/>
      <c r="D35" s="2"/>
      <c r="E35" s="2"/>
      <c r="F35" s="2"/>
      <c r="G35" s="2"/>
      <c r="H35" s="2"/>
      <c r="I35" s="2"/>
      <c r="J35" s="2"/>
      <c r="K35" s="2"/>
      <c r="L35" s="2"/>
    </row>
    <row r="37" spans="1:16" ht="15">
      <c r="A37" s="3" t="s">
        <v>68</v>
      </c>
      <c r="D37" s="8">
        <v>-16561512</v>
      </c>
      <c r="H37" s="4">
        <v>2362882</v>
      </c>
      <c r="L37" s="8">
        <v>-8249826</v>
      </c>
      <c r="P37" s="8">
        <v>-22448456</v>
      </c>
    </row>
    <row r="39" spans="1:16" ht="15">
      <c r="A39" s="7" t="s">
        <v>56</v>
      </c>
      <c r="D39" t="s">
        <v>39</v>
      </c>
      <c r="H39" s="8">
        <v>-3246135</v>
      </c>
      <c r="L39" s="4">
        <v>3246135</v>
      </c>
      <c r="M39" t="s">
        <v>57</v>
      </c>
      <c r="P39" t="s">
        <v>39</v>
      </c>
    </row>
    <row r="40" spans="3:12" ht="15">
      <c r="C40" s="2"/>
      <c r="D40" s="2"/>
      <c r="E40" s="2"/>
      <c r="F40" s="2"/>
      <c r="G40" s="2"/>
      <c r="H40" s="2"/>
      <c r="I40" s="2"/>
      <c r="J40" s="2"/>
      <c r="K40" s="2"/>
      <c r="L40" s="2"/>
    </row>
    <row r="42" spans="1:16" ht="15">
      <c r="A42" s="9" t="s">
        <v>69</v>
      </c>
      <c r="D42" s="8">
        <v>-16561512</v>
      </c>
      <c r="H42" s="8">
        <v>-883253</v>
      </c>
      <c r="L42" s="8">
        <v>-5003691</v>
      </c>
      <c r="P42" s="8">
        <v>-22448456</v>
      </c>
    </row>
    <row r="43" spans="3:12" ht="15">
      <c r="C43" s="2"/>
      <c r="D43" s="2"/>
      <c r="E43" s="2"/>
      <c r="F43" s="2"/>
      <c r="G43" s="2"/>
      <c r="H43" s="2"/>
      <c r="I43" s="2"/>
      <c r="J43" s="2"/>
      <c r="K43" s="2"/>
      <c r="L43" s="2"/>
    </row>
    <row r="45" spans="1:16" ht="15">
      <c r="A45" t="s">
        <v>59</v>
      </c>
      <c r="D45" s="10">
        <v>-0.08</v>
      </c>
      <c r="H45" s="10">
        <v>-0.43</v>
      </c>
      <c r="P45" s="10">
        <v>-0.06</v>
      </c>
    </row>
    <row r="46" spans="1:16" ht="15">
      <c r="A46" s="7" t="s">
        <v>70</v>
      </c>
      <c r="D46" s="4">
        <v>207802540</v>
      </c>
      <c r="H46" s="4">
        <v>2068990</v>
      </c>
      <c r="M46" s="8">
        <v>-6</v>
      </c>
      <c r="P46" s="4">
        <v>358622920</v>
      </c>
    </row>
  </sheetData>
  <sheetProtection selectLockedCells="1" selectUnlockedCells="1"/>
  <mergeCells count="22">
    <mergeCell ref="C3:E3"/>
    <mergeCell ref="G3:I3"/>
    <mergeCell ref="K3:M3"/>
    <mergeCell ref="O3:Q3"/>
    <mergeCell ref="C4:E4"/>
    <mergeCell ref="G4:I4"/>
    <mergeCell ref="K4:M4"/>
    <mergeCell ref="O4:Q4"/>
    <mergeCell ref="C5:E5"/>
    <mergeCell ref="G5:I5"/>
    <mergeCell ref="K5:M5"/>
    <mergeCell ref="O5:Q5"/>
    <mergeCell ref="C9:L9"/>
    <mergeCell ref="C18:L18"/>
    <mergeCell ref="C20:L20"/>
    <mergeCell ref="C25:L25"/>
    <mergeCell ref="C27:L27"/>
    <mergeCell ref="C30:L30"/>
    <mergeCell ref="C32:L32"/>
    <mergeCell ref="C35:L35"/>
    <mergeCell ref="C40:L40"/>
    <mergeCell ref="C43:L43"/>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M16"/>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3.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7:13" ht="15">
      <c r="G3" s="1" t="s">
        <v>92</v>
      </c>
      <c r="H3" s="1"/>
      <c r="I3" s="1"/>
      <c r="J3" s="1"/>
      <c r="K3" s="1"/>
      <c r="L3" s="1"/>
      <c r="M3" s="1"/>
    </row>
    <row r="4" spans="7:13" ht="15">
      <c r="G4" s="1" t="s">
        <v>346</v>
      </c>
      <c r="H4" s="1"/>
      <c r="I4" s="1"/>
      <c r="K4" s="1" t="s">
        <v>346</v>
      </c>
      <c r="L4" s="1"/>
      <c r="M4" s="1"/>
    </row>
    <row r="5" spans="7:13" ht="15">
      <c r="G5" s="1" t="s">
        <v>107</v>
      </c>
      <c r="H5" s="1"/>
      <c r="I5" s="1"/>
      <c r="K5" s="1" t="s">
        <v>106</v>
      </c>
      <c r="L5" s="1"/>
      <c r="M5" s="1"/>
    </row>
    <row r="6" spans="1:12" ht="15">
      <c r="A6" s="7" t="s">
        <v>533</v>
      </c>
      <c r="H6" s="4">
        <v>87650337</v>
      </c>
      <c r="L6" s="4">
        <v>37794705</v>
      </c>
    </row>
    <row r="7" spans="1:12" ht="15">
      <c r="A7" s="7" t="s">
        <v>534</v>
      </c>
      <c r="H7" s="4">
        <v>137717687</v>
      </c>
      <c r="L7" s="4">
        <v>62526881</v>
      </c>
    </row>
    <row r="8" spans="1:8" ht="15">
      <c r="A8" s="7" t="s">
        <v>535</v>
      </c>
      <c r="H8" s="4">
        <v>5167228</v>
      </c>
    </row>
    <row r="9" spans="1:12" ht="15">
      <c r="A9" s="7" t="s">
        <v>536</v>
      </c>
      <c r="H9" t="s">
        <v>39</v>
      </c>
      <c r="L9" s="4">
        <v>3666500</v>
      </c>
    </row>
    <row r="10" spans="1:12" ht="15">
      <c r="A10" s="7" t="s">
        <v>537</v>
      </c>
      <c r="D10" t="s">
        <v>515</v>
      </c>
      <c r="H10" s="4">
        <v>797667</v>
      </c>
      <c r="L10" s="4">
        <v>664679</v>
      </c>
    </row>
    <row r="11" spans="1:12" ht="15">
      <c r="A11" t="s">
        <v>538</v>
      </c>
      <c r="H11" s="4">
        <v>1719831</v>
      </c>
      <c r="L11" t="s">
        <v>39</v>
      </c>
    </row>
    <row r="12" spans="1:12" ht="15">
      <c r="A12" t="s">
        <v>539</v>
      </c>
      <c r="H12" s="8">
        <v>-40456</v>
      </c>
      <c r="L12" s="8">
        <v>-127278</v>
      </c>
    </row>
    <row r="13" spans="1:12" ht="15">
      <c r="A13" t="s">
        <v>524</v>
      </c>
      <c r="H13" s="8">
        <v>-14003596</v>
      </c>
      <c r="L13" s="8">
        <v>-7421294</v>
      </c>
    </row>
    <row r="14" spans="7:13" ht="15">
      <c r="G14" s="2"/>
      <c r="H14" s="2"/>
      <c r="I14" s="2"/>
      <c r="J14" s="2"/>
      <c r="K14" s="2"/>
      <c r="L14" s="2"/>
      <c r="M14" s="2"/>
    </row>
    <row r="15" spans="1:12" ht="15">
      <c r="A15" s="7" t="s">
        <v>540</v>
      </c>
      <c r="H15" s="4">
        <v>219008698</v>
      </c>
      <c r="L15" s="4">
        <v>97104193</v>
      </c>
    </row>
    <row r="16" spans="7:13" ht="15">
      <c r="G16" s="2"/>
      <c r="H16" s="2"/>
      <c r="I16" s="2"/>
      <c r="J16" s="2"/>
      <c r="K16" s="2"/>
      <c r="L16" s="2"/>
      <c r="M16" s="2"/>
    </row>
  </sheetData>
  <sheetProtection selectLockedCells="1" selectUnlockedCells="1"/>
  <mergeCells count="7">
    <mergeCell ref="G3:M3"/>
    <mergeCell ref="G4:I4"/>
    <mergeCell ref="K4:M4"/>
    <mergeCell ref="G5:I5"/>
    <mergeCell ref="K5:M5"/>
    <mergeCell ref="G14:M14"/>
    <mergeCell ref="G16:M16"/>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E15"/>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16384" width="8.7109375" style="0" customWidth="1"/>
  </cols>
  <sheetData>
    <row r="3" spans="3:5" ht="15">
      <c r="C3" s="1" t="s">
        <v>92</v>
      </c>
      <c r="D3" s="1"/>
      <c r="E3" s="1"/>
    </row>
    <row r="4" spans="3:5" ht="15">
      <c r="C4" s="1" t="s">
        <v>541</v>
      </c>
      <c r="D4" s="1"/>
      <c r="E4" s="1"/>
    </row>
    <row r="5" spans="1:4" ht="15">
      <c r="A5" t="s">
        <v>542</v>
      </c>
      <c r="D5" s="8">
        <v>-7421294</v>
      </c>
    </row>
    <row r="6" spans="1:4" ht="15">
      <c r="A6" s="7" t="s">
        <v>543</v>
      </c>
      <c r="D6" s="4">
        <v>77225</v>
      </c>
    </row>
    <row r="7" spans="1:4" ht="15">
      <c r="A7" s="7" t="s">
        <v>544</v>
      </c>
      <c r="D7" s="8">
        <v>-372041</v>
      </c>
    </row>
    <row r="10" spans="1:4" ht="15">
      <c r="A10" t="s">
        <v>545</v>
      </c>
      <c r="D10" s="8">
        <v>-7716110</v>
      </c>
    </row>
    <row r="13" ht="15">
      <c r="A13" t="s">
        <v>546</v>
      </c>
    </row>
    <row r="14" spans="1:4" ht="15">
      <c r="A14" t="s">
        <v>547</v>
      </c>
      <c r="D14" s="10">
        <v>-0.04</v>
      </c>
    </row>
    <row r="15" spans="1:4" ht="15">
      <c r="A15" t="s">
        <v>548</v>
      </c>
      <c r="D15" s="10">
        <v>-0.04</v>
      </c>
    </row>
  </sheetData>
  <sheetProtection selectLockedCells="1" selectUnlockedCells="1"/>
  <mergeCells count="2">
    <mergeCell ref="C3:E3"/>
    <mergeCell ref="C4:E4"/>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3.7109375" style="0" customWidth="1"/>
    <col min="5" max="7" width="8.7109375" style="0" customWidth="1"/>
    <col min="8" max="8" width="13.7109375" style="0" customWidth="1"/>
    <col min="9" max="16384" width="8.7109375" style="0" customWidth="1"/>
  </cols>
  <sheetData>
    <row r="3" spans="3:9" ht="15">
      <c r="C3" s="1" t="s">
        <v>92</v>
      </c>
      <c r="D3" s="1"/>
      <c r="E3" s="1"/>
      <c r="F3" s="1"/>
      <c r="G3" s="1"/>
      <c r="H3" s="1"/>
      <c r="I3" s="1"/>
    </row>
    <row r="4" spans="3:9" ht="15">
      <c r="C4" s="1" t="s">
        <v>346</v>
      </c>
      <c r="D4" s="1"/>
      <c r="E4" s="1"/>
      <c r="F4" s="1"/>
      <c r="G4" s="1"/>
      <c r="H4" s="1"/>
      <c r="I4" s="1"/>
    </row>
    <row r="5" spans="3:9" ht="15">
      <c r="C5" s="1" t="s">
        <v>107</v>
      </c>
      <c r="D5" s="1"/>
      <c r="E5" s="1"/>
      <c r="G5" s="1" t="s">
        <v>106</v>
      </c>
      <c r="H5" s="1"/>
      <c r="I5" s="1"/>
    </row>
    <row r="6" spans="1:8" ht="15">
      <c r="A6" t="s">
        <v>549</v>
      </c>
      <c r="D6" t="s">
        <v>550</v>
      </c>
      <c r="H6" t="s">
        <v>551</v>
      </c>
    </row>
    <row r="7" spans="1:8" ht="15">
      <c r="A7" t="s">
        <v>552</v>
      </c>
      <c r="D7" t="s">
        <v>553</v>
      </c>
      <c r="H7" t="s">
        <v>553</v>
      </c>
    </row>
    <row r="8" spans="1:9" ht="15">
      <c r="A8" t="s">
        <v>554</v>
      </c>
      <c r="C8" s="2" t="s">
        <v>555</v>
      </c>
      <c r="D8" s="2"/>
      <c r="E8" s="2"/>
      <c r="G8" s="2" t="s">
        <v>556</v>
      </c>
      <c r="H8" s="2"/>
      <c r="I8" s="2"/>
    </row>
    <row r="9" spans="1:8" ht="15">
      <c r="A9" t="s">
        <v>557</v>
      </c>
      <c r="D9" t="s">
        <v>558</v>
      </c>
      <c r="H9" t="s">
        <v>559</v>
      </c>
    </row>
  </sheetData>
  <sheetProtection selectLockedCells="1" selectUnlockedCells="1"/>
  <mergeCells count="6">
    <mergeCell ref="C3:I3"/>
    <mergeCell ref="C4:I4"/>
    <mergeCell ref="C5:E5"/>
    <mergeCell ref="G5:I5"/>
    <mergeCell ref="C8:E8"/>
    <mergeCell ref="G8:I8"/>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Q18"/>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7" ht="15">
      <c r="C3" s="1" t="s">
        <v>120</v>
      </c>
      <c r="D3" s="1"/>
      <c r="E3" s="1"/>
      <c r="F3" s="1"/>
      <c r="G3" s="1"/>
      <c r="H3" s="1"/>
      <c r="I3" s="1"/>
      <c r="J3" s="1"/>
      <c r="K3" s="1"/>
      <c r="L3" s="1"/>
      <c r="M3" s="1"/>
      <c r="N3" s="1"/>
      <c r="O3" s="1"/>
      <c r="P3" s="1"/>
      <c r="Q3" s="1"/>
    </row>
    <row r="4" spans="3:17" ht="15">
      <c r="C4" s="1" t="s">
        <v>107</v>
      </c>
      <c r="D4" s="1"/>
      <c r="E4" s="1"/>
      <c r="F4" s="1"/>
      <c r="G4" s="1"/>
      <c r="H4" s="1"/>
      <c r="I4" s="1"/>
      <c r="K4" s="1" t="s">
        <v>106</v>
      </c>
      <c r="L4" s="1"/>
      <c r="M4" s="1"/>
      <c r="N4" s="1"/>
      <c r="O4" s="1"/>
      <c r="P4" s="1"/>
      <c r="Q4" s="1"/>
    </row>
    <row r="5" spans="7:17" ht="15">
      <c r="G5" s="2" t="s">
        <v>560</v>
      </c>
      <c r="H5" s="2"/>
      <c r="I5" s="2"/>
      <c r="O5" s="2" t="s">
        <v>560</v>
      </c>
      <c r="P5" s="2"/>
      <c r="Q5" s="2"/>
    </row>
    <row r="6" spans="3:17" ht="15">
      <c r="C6" s="2" t="s">
        <v>154</v>
      </c>
      <c r="D6" s="2"/>
      <c r="E6" s="2"/>
      <c r="G6" s="2" t="s">
        <v>561</v>
      </c>
      <c r="H6" s="2"/>
      <c r="I6" s="2"/>
      <c r="K6" s="2" t="s">
        <v>154</v>
      </c>
      <c r="L6" s="2"/>
      <c r="M6" s="2"/>
      <c r="O6" s="2" t="s">
        <v>561</v>
      </c>
      <c r="P6" s="2"/>
      <c r="Q6" s="2"/>
    </row>
    <row r="7" spans="3:17" ht="15">
      <c r="C7" s="2" t="s">
        <v>562</v>
      </c>
      <c r="D7" s="2"/>
      <c r="E7" s="2"/>
      <c r="G7" s="2" t="s">
        <v>563</v>
      </c>
      <c r="H7" s="2"/>
      <c r="I7" s="2"/>
      <c r="K7" s="2" t="s">
        <v>562</v>
      </c>
      <c r="L7" s="2"/>
      <c r="M7" s="2"/>
      <c r="O7" s="2" t="s">
        <v>563</v>
      </c>
      <c r="P7" s="2"/>
      <c r="Q7" s="2"/>
    </row>
    <row r="8" spans="7:10" ht="15">
      <c r="G8" s="16" t="s">
        <v>349</v>
      </c>
      <c r="H8" s="16"/>
      <c r="I8" s="16"/>
      <c r="J8" s="16"/>
    </row>
    <row r="9" spans="1:16" ht="15">
      <c r="A9" s="7" t="s">
        <v>564</v>
      </c>
      <c r="D9" s="4">
        <v>15831713</v>
      </c>
      <c r="H9" s="12">
        <v>0.97</v>
      </c>
      <c r="L9" s="4">
        <v>6595000</v>
      </c>
      <c r="P9" s="12">
        <v>0.52</v>
      </c>
    </row>
    <row r="10" spans="1:16" ht="15">
      <c r="A10" t="s">
        <v>565</v>
      </c>
      <c r="D10" s="4">
        <v>3150000</v>
      </c>
      <c r="H10" s="12">
        <v>0.89</v>
      </c>
      <c r="L10" s="4">
        <v>8889537</v>
      </c>
      <c r="P10" s="12">
        <v>1.18</v>
      </c>
    </row>
    <row r="11" spans="1:16" ht="15">
      <c r="A11" t="s">
        <v>566</v>
      </c>
      <c r="D11" t="s">
        <v>39</v>
      </c>
      <c r="H11" t="s">
        <v>39</v>
      </c>
      <c r="L11" s="8">
        <v>-1050000</v>
      </c>
      <c r="P11" s="12">
        <v>0.30000000000000004</v>
      </c>
    </row>
    <row r="12" spans="1:16" ht="15">
      <c r="A12" t="s">
        <v>567</v>
      </c>
      <c r="D12" t="s">
        <v>39</v>
      </c>
      <c r="H12" t="s">
        <v>39</v>
      </c>
      <c r="L12" s="8">
        <v>-1650000</v>
      </c>
      <c r="P12" s="12">
        <v>0.4</v>
      </c>
    </row>
    <row r="13" spans="1:16" ht="15">
      <c r="A13" t="s">
        <v>568</v>
      </c>
      <c r="D13" s="8">
        <v>-325041</v>
      </c>
      <c r="H13" s="12">
        <v>0.92</v>
      </c>
      <c r="L13" s="8">
        <v>-29804</v>
      </c>
      <c r="P13" s="12">
        <v>0.8</v>
      </c>
    </row>
    <row r="14" spans="1:12" ht="15">
      <c r="A14" t="s">
        <v>569</v>
      </c>
      <c r="D14" t="s">
        <v>39</v>
      </c>
      <c r="H14" t="s">
        <v>39</v>
      </c>
      <c r="L14" t="s">
        <v>39</v>
      </c>
    </row>
    <row r="16" spans="1:16" ht="15">
      <c r="A16" s="7" t="s">
        <v>570</v>
      </c>
      <c r="D16" s="4">
        <v>18656672</v>
      </c>
      <c r="H16" s="12">
        <v>0.95</v>
      </c>
      <c r="L16" s="4">
        <v>12754733</v>
      </c>
      <c r="P16" s="12">
        <v>1.01</v>
      </c>
    </row>
    <row r="18" spans="1:16" ht="15">
      <c r="A18" s="7" t="s">
        <v>571</v>
      </c>
      <c r="D18" s="4">
        <v>13879672</v>
      </c>
      <c r="H18" s="12">
        <v>0.99</v>
      </c>
      <c r="L18" s="4">
        <v>12354733</v>
      </c>
      <c r="P18" s="12">
        <v>1.02</v>
      </c>
    </row>
  </sheetData>
  <sheetProtection selectLockedCells="1" selectUnlockedCells="1"/>
  <mergeCells count="14">
    <mergeCell ref="C3:Q3"/>
    <mergeCell ref="C4:I4"/>
    <mergeCell ref="K4:Q4"/>
    <mergeCell ref="G5:I5"/>
    <mergeCell ref="O5:Q5"/>
    <mergeCell ref="C6:E6"/>
    <mergeCell ref="G6:I6"/>
    <mergeCell ref="K6:M6"/>
    <mergeCell ref="O6:Q6"/>
    <mergeCell ref="C7:E7"/>
    <mergeCell ref="G7:I7"/>
    <mergeCell ref="K7:M7"/>
    <mergeCell ref="O7:Q7"/>
    <mergeCell ref="G8:J8"/>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3:Q15"/>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7" ht="15">
      <c r="C3" s="1" t="s">
        <v>120</v>
      </c>
      <c r="D3" s="1"/>
      <c r="E3" s="1"/>
      <c r="F3" s="1"/>
      <c r="G3" s="1"/>
      <c r="H3" s="1"/>
      <c r="I3" s="1"/>
      <c r="J3" s="1"/>
      <c r="K3" s="1"/>
      <c r="L3" s="1"/>
      <c r="M3" s="1"/>
      <c r="N3" s="1"/>
      <c r="O3" s="1"/>
      <c r="P3" s="1"/>
      <c r="Q3" s="1"/>
    </row>
    <row r="4" spans="3:17" ht="15">
      <c r="C4" s="1" t="s">
        <v>107</v>
      </c>
      <c r="D4" s="1"/>
      <c r="E4" s="1"/>
      <c r="F4" s="1"/>
      <c r="G4" s="1"/>
      <c r="H4" s="1"/>
      <c r="I4" s="1"/>
      <c r="K4" s="1" t="s">
        <v>106</v>
      </c>
      <c r="L4" s="1"/>
      <c r="M4" s="1"/>
      <c r="N4" s="1"/>
      <c r="O4" s="1"/>
      <c r="P4" s="1"/>
      <c r="Q4" s="1"/>
    </row>
    <row r="5" spans="7:17" ht="15">
      <c r="G5" s="2" t="s">
        <v>560</v>
      </c>
      <c r="H5" s="2"/>
      <c r="I5" s="2"/>
      <c r="O5" s="2" t="s">
        <v>560</v>
      </c>
      <c r="P5" s="2"/>
      <c r="Q5" s="2"/>
    </row>
    <row r="6" spans="3:17" ht="15">
      <c r="C6" s="2" t="s">
        <v>154</v>
      </c>
      <c r="D6" s="2"/>
      <c r="E6" s="2"/>
      <c r="G6" s="2" t="s">
        <v>561</v>
      </c>
      <c r="H6" s="2"/>
      <c r="I6" s="2"/>
      <c r="K6" s="2" t="s">
        <v>154</v>
      </c>
      <c r="L6" s="2"/>
      <c r="M6" s="2"/>
      <c r="O6" s="2" t="s">
        <v>561</v>
      </c>
      <c r="P6" s="2"/>
      <c r="Q6" s="2"/>
    </row>
    <row r="7" spans="3:17" ht="15">
      <c r="C7" s="2" t="s">
        <v>562</v>
      </c>
      <c r="D7" s="2"/>
      <c r="E7" s="2"/>
      <c r="G7" s="2" t="s">
        <v>563</v>
      </c>
      <c r="H7" s="2"/>
      <c r="I7" s="2"/>
      <c r="K7" s="2" t="s">
        <v>562</v>
      </c>
      <c r="L7" s="2"/>
      <c r="M7" s="2"/>
      <c r="O7" s="2" t="s">
        <v>563</v>
      </c>
      <c r="P7" s="2"/>
      <c r="Q7" s="2"/>
    </row>
    <row r="8" spans="7:10" ht="15">
      <c r="G8" s="16" t="s">
        <v>349</v>
      </c>
      <c r="H8" s="16"/>
      <c r="I8" s="16"/>
      <c r="J8" s="16"/>
    </row>
    <row r="9" spans="1:16" ht="15">
      <c r="A9" s="7" t="s">
        <v>564</v>
      </c>
      <c r="D9" s="4">
        <v>3130000</v>
      </c>
      <c r="H9" s="12">
        <v>1</v>
      </c>
      <c r="L9" s="4">
        <v>500000</v>
      </c>
      <c r="P9" s="12">
        <v>0.61</v>
      </c>
    </row>
    <row r="10" spans="1:16" ht="15">
      <c r="A10" t="s">
        <v>565</v>
      </c>
      <c r="D10" t="s">
        <v>39</v>
      </c>
      <c r="H10" t="s">
        <v>39</v>
      </c>
      <c r="L10" s="4">
        <v>2275000</v>
      </c>
      <c r="P10" s="12">
        <v>1.1</v>
      </c>
    </row>
    <row r="11" spans="1:12" ht="15">
      <c r="A11" t="s">
        <v>568</v>
      </c>
      <c r="D11" s="8">
        <v>-10000</v>
      </c>
      <c r="H11" s="12">
        <v>1.18</v>
      </c>
      <c r="L11" t="s">
        <v>39</v>
      </c>
    </row>
    <row r="13" spans="1:16" ht="15">
      <c r="A13" s="7" t="s">
        <v>570</v>
      </c>
      <c r="D13" s="4">
        <v>3120000</v>
      </c>
      <c r="H13" s="12">
        <v>1</v>
      </c>
      <c r="L13" s="4">
        <v>2775000</v>
      </c>
      <c r="P13" s="12">
        <v>1.01</v>
      </c>
    </row>
    <row r="15" spans="1:16" ht="15">
      <c r="A15" s="7" t="s">
        <v>571</v>
      </c>
      <c r="D15" s="4">
        <v>3070000</v>
      </c>
      <c r="H15" s="12">
        <v>1</v>
      </c>
      <c r="L15" s="4">
        <v>2725000</v>
      </c>
      <c r="P15" s="12">
        <v>1.01</v>
      </c>
    </row>
  </sheetData>
  <sheetProtection selectLockedCells="1" selectUnlockedCells="1"/>
  <mergeCells count="14">
    <mergeCell ref="C3:Q3"/>
    <mergeCell ref="C4:I4"/>
    <mergeCell ref="K4:Q4"/>
    <mergeCell ref="G5:I5"/>
    <mergeCell ref="O5:Q5"/>
    <mergeCell ref="C6:E6"/>
    <mergeCell ref="G6:I6"/>
    <mergeCell ref="K6:M6"/>
    <mergeCell ref="O6:Q6"/>
    <mergeCell ref="C7:E7"/>
    <mergeCell ref="G7:I7"/>
    <mergeCell ref="K7:M7"/>
    <mergeCell ref="O7:Q7"/>
    <mergeCell ref="G8:J8"/>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I15"/>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572</v>
      </c>
      <c r="D3" s="1"/>
      <c r="E3" s="1"/>
      <c r="F3" s="1"/>
      <c r="G3" s="1"/>
      <c r="H3" s="1"/>
      <c r="I3" s="1"/>
    </row>
    <row r="4" spans="3:9" ht="15">
      <c r="C4" s="17">
        <v>31</v>
      </c>
      <c r="D4" s="17"/>
      <c r="E4" s="17"/>
      <c r="F4" s="17"/>
      <c r="G4" s="17"/>
      <c r="H4" s="17"/>
      <c r="I4" s="17"/>
    </row>
    <row r="5" spans="3:9" ht="15">
      <c r="C5" s="1" t="s">
        <v>107</v>
      </c>
      <c r="D5" s="1"/>
      <c r="E5" s="1"/>
      <c r="F5" s="1"/>
      <c r="G5" s="1"/>
      <c r="H5" s="1"/>
      <c r="I5" s="1"/>
    </row>
    <row r="6" spans="7:9" ht="15">
      <c r="G6" s="2" t="s">
        <v>560</v>
      </c>
      <c r="H6" s="2"/>
      <c r="I6" s="2"/>
    </row>
    <row r="7" spans="3:9" ht="15">
      <c r="C7" s="2" t="s">
        <v>154</v>
      </c>
      <c r="D7" s="2"/>
      <c r="E7" s="2"/>
      <c r="G7" s="2" t="s">
        <v>561</v>
      </c>
      <c r="H7" s="2"/>
      <c r="I7" s="2"/>
    </row>
    <row r="8" spans="3:9" ht="15">
      <c r="C8" s="2" t="s">
        <v>573</v>
      </c>
      <c r="D8" s="2"/>
      <c r="E8" s="2"/>
      <c r="G8" s="2" t="s">
        <v>563</v>
      </c>
      <c r="H8" s="2"/>
      <c r="I8" s="2"/>
    </row>
    <row r="9" spans="7:9" ht="15">
      <c r="G9" s="2" t="s">
        <v>109</v>
      </c>
      <c r="H9" s="2"/>
      <c r="I9" s="2"/>
    </row>
    <row r="10" spans="1:8" ht="15">
      <c r="A10" t="s">
        <v>574</v>
      </c>
      <c r="D10" t="s">
        <v>39</v>
      </c>
      <c r="H10" t="s">
        <v>39</v>
      </c>
    </row>
    <row r="11" spans="1:8" ht="15">
      <c r="A11" t="s">
        <v>565</v>
      </c>
      <c r="D11" s="4">
        <v>133000</v>
      </c>
      <c r="H11" s="12">
        <v>12.5</v>
      </c>
    </row>
    <row r="13" spans="1:8" ht="15">
      <c r="A13" t="s">
        <v>575</v>
      </c>
      <c r="D13" s="4">
        <v>133000</v>
      </c>
      <c r="H13" s="12">
        <v>12.5</v>
      </c>
    </row>
    <row r="15" spans="1:8" ht="15">
      <c r="A15" t="s">
        <v>576</v>
      </c>
      <c r="D15" s="4">
        <v>133000</v>
      </c>
      <c r="H15" s="12">
        <v>12.5</v>
      </c>
    </row>
  </sheetData>
  <sheetProtection selectLockedCells="1" selectUnlockedCells="1"/>
  <mergeCells count="9">
    <mergeCell ref="C3:I3"/>
    <mergeCell ref="C4:I4"/>
    <mergeCell ref="C5:I5"/>
    <mergeCell ref="G6:I6"/>
    <mergeCell ref="C7:E7"/>
    <mergeCell ref="G7:I7"/>
    <mergeCell ref="C8:E8"/>
    <mergeCell ref="G8:I8"/>
    <mergeCell ref="G9:I9"/>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I15"/>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572</v>
      </c>
      <c r="D3" s="1"/>
      <c r="E3" s="1"/>
      <c r="F3" s="1"/>
      <c r="G3" s="1"/>
      <c r="H3" s="1"/>
      <c r="I3" s="1"/>
    </row>
    <row r="4" spans="3:9" ht="15">
      <c r="C4" s="17">
        <v>31</v>
      </c>
      <c r="D4" s="17"/>
      <c r="E4" s="17"/>
      <c r="F4" s="17"/>
      <c r="G4" s="17"/>
      <c r="H4" s="17"/>
      <c r="I4" s="17"/>
    </row>
    <row r="5" spans="3:9" ht="15">
      <c r="C5" s="1" t="s">
        <v>107</v>
      </c>
      <c r="D5" s="1"/>
      <c r="E5" s="1"/>
      <c r="F5" s="1"/>
      <c r="G5" s="1"/>
      <c r="H5" s="1"/>
      <c r="I5" s="1"/>
    </row>
    <row r="6" spans="7:9" ht="15">
      <c r="G6" s="2" t="s">
        <v>560</v>
      </c>
      <c r="H6" s="2"/>
      <c r="I6" s="2"/>
    </row>
    <row r="7" spans="3:9" ht="15">
      <c r="C7" s="2" t="s">
        <v>154</v>
      </c>
      <c r="D7" s="2"/>
      <c r="E7" s="2"/>
      <c r="G7" s="2" t="s">
        <v>577</v>
      </c>
      <c r="H7" s="2"/>
      <c r="I7" s="2"/>
    </row>
    <row r="8" spans="3:9" ht="15">
      <c r="C8" s="2" t="s">
        <v>578</v>
      </c>
      <c r="D8" s="2"/>
      <c r="E8" s="2"/>
      <c r="G8" s="2" t="s">
        <v>579</v>
      </c>
      <c r="H8" s="2"/>
      <c r="I8" s="2"/>
    </row>
    <row r="10" spans="1:8" ht="15">
      <c r="A10" t="s">
        <v>574</v>
      </c>
      <c r="D10" t="s">
        <v>39</v>
      </c>
      <c r="H10" t="s">
        <v>39</v>
      </c>
    </row>
    <row r="11" spans="1:8" ht="15">
      <c r="A11" t="s">
        <v>565</v>
      </c>
      <c r="D11" s="4">
        <v>121118</v>
      </c>
      <c r="H11" s="12">
        <v>7.42</v>
      </c>
    </row>
    <row r="13" spans="1:8" ht="15">
      <c r="A13" t="s">
        <v>575</v>
      </c>
      <c r="D13" s="4">
        <v>121118</v>
      </c>
      <c r="H13" s="12">
        <v>7.42</v>
      </c>
    </row>
    <row r="15" spans="1:8" ht="15">
      <c r="A15" t="s">
        <v>576</v>
      </c>
      <c r="D15" t="s">
        <v>39</v>
      </c>
      <c r="H15" t="s">
        <v>39</v>
      </c>
    </row>
  </sheetData>
  <sheetProtection selectLockedCells="1" selectUnlockedCells="1"/>
  <mergeCells count="8">
    <mergeCell ref="C3:I3"/>
    <mergeCell ref="C4:I4"/>
    <mergeCell ref="C5:I5"/>
    <mergeCell ref="G6:I6"/>
    <mergeCell ref="C7:E7"/>
    <mergeCell ref="G7:I7"/>
    <mergeCell ref="C8:E8"/>
    <mergeCell ref="G8:I8"/>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I15"/>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7109375" style="0" customWidth="1"/>
    <col min="9" max="16384" width="8.7109375" style="0" customWidth="1"/>
  </cols>
  <sheetData>
    <row r="3" spans="3:9" ht="15">
      <c r="C3" s="1" t="s">
        <v>572</v>
      </c>
      <c r="D3" s="1"/>
      <c r="E3" s="1"/>
      <c r="F3" s="1"/>
      <c r="G3" s="1"/>
      <c r="H3" s="1"/>
      <c r="I3" s="1"/>
    </row>
    <row r="4" spans="3:9" ht="15">
      <c r="C4" s="17">
        <v>31</v>
      </c>
      <c r="D4" s="17"/>
      <c r="E4" s="17"/>
      <c r="F4" s="17"/>
      <c r="G4" s="17"/>
      <c r="H4" s="17"/>
      <c r="I4" s="17"/>
    </row>
    <row r="5" spans="3:9" ht="15">
      <c r="C5" s="1" t="s">
        <v>107</v>
      </c>
      <c r="D5" s="1"/>
      <c r="E5" s="1"/>
      <c r="F5" s="1"/>
      <c r="G5" s="1"/>
      <c r="H5" s="1"/>
      <c r="I5" s="1"/>
    </row>
    <row r="6" spans="7:9" ht="15">
      <c r="G6" s="2" t="s">
        <v>560</v>
      </c>
      <c r="H6" s="2"/>
      <c r="I6" s="2"/>
    </row>
    <row r="7" spans="3:9" ht="15">
      <c r="C7" s="2" t="s">
        <v>154</v>
      </c>
      <c r="D7" s="2"/>
      <c r="E7" s="2"/>
      <c r="G7" s="2" t="s">
        <v>561</v>
      </c>
      <c r="H7" s="2"/>
      <c r="I7" s="2"/>
    </row>
    <row r="8" spans="3:9" ht="15">
      <c r="C8" s="2" t="s">
        <v>562</v>
      </c>
      <c r="D8" s="2"/>
      <c r="E8" s="2"/>
      <c r="G8" s="2" t="s">
        <v>563</v>
      </c>
      <c r="H8" s="2"/>
      <c r="I8" s="2"/>
    </row>
    <row r="10" spans="1:9" ht="15">
      <c r="A10" t="s">
        <v>574</v>
      </c>
      <c r="D10" s="4">
        <v>1200000</v>
      </c>
      <c r="G10" s="2" t="s">
        <v>580</v>
      </c>
      <c r="H10" s="2"/>
      <c r="I10" s="2"/>
    </row>
    <row r="11" spans="1:8" ht="15">
      <c r="A11" t="s">
        <v>565</v>
      </c>
      <c r="D11" t="s">
        <v>39</v>
      </c>
      <c r="H11" t="s">
        <v>39</v>
      </c>
    </row>
    <row r="13" spans="1:9" ht="15">
      <c r="A13" t="s">
        <v>575</v>
      </c>
      <c r="D13" s="4">
        <v>1200000</v>
      </c>
      <c r="G13" s="2" t="s">
        <v>580</v>
      </c>
      <c r="H13" s="2"/>
      <c r="I13" s="2"/>
    </row>
    <row r="15" spans="1:9" ht="15">
      <c r="A15" t="s">
        <v>576</v>
      </c>
      <c r="D15" s="4">
        <v>501776</v>
      </c>
      <c r="G15" s="2" t="s">
        <v>580</v>
      </c>
      <c r="H15" s="2"/>
      <c r="I15" s="2"/>
    </row>
  </sheetData>
  <sheetProtection selectLockedCells="1" selectUnlockedCells="1"/>
  <mergeCells count="11">
    <mergeCell ref="C3:I3"/>
    <mergeCell ref="C4:I4"/>
    <mergeCell ref="C5:I5"/>
    <mergeCell ref="G6:I6"/>
    <mergeCell ref="C7:E7"/>
    <mergeCell ref="G7:I7"/>
    <mergeCell ref="C8:E8"/>
    <mergeCell ref="G8:I8"/>
    <mergeCell ref="G10:I10"/>
    <mergeCell ref="G13:I13"/>
    <mergeCell ref="G15:I15"/>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3:E28"/>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16384" width="8.7109375" style="0" customWidth="1"/>
  </cols>
  <sheetData>
    <row r="3" spans="3:5" ht="15">
      <c r="C3" s="1" t="s">
        <v>133</v>
      </c>
      <c r="D3" s="1"/>
      <c r="E3" s="1"/>
    </row>
    <row r="4" spans="3:5" ht="15">
      <c r="C4" s="1" t="s">
        <v>581</v>
      </c>
      <c r="D4" s="1"/>
      <c r="E4" s="1"/>
    </row>
    <row r="5" spans="3:5" ht="15">
      <c r="C5" s="1" t="s">
        <v>582</v>
      </c>
      <c r="D5" s="1"/>
      <c r="E5" s="1"/>
    </row>
    <row r="6" spans="3:5" ht="15">
      <c r="C6" s="1" t="s">
        <v>583</v>
      </c>
      <c r="D6" s="1"/>
      <c r="E6" s="1"/>
    </row>
    <row r="7" spans="3:5" ht="15">
      <c r="C7" s="1" t="s">
        <v>584</v>
      </c>
      <c r="D7" s="1"/>
      <c r="E7" s="1"/>
    </row>
    <row r="9" spans="1:4" ht="15">
      <c r="A9" t="s">
        <v>123</v>
      </c>
      <c r="D9" s="4">
        <v>1935521</v>
      </c>
    </row>
    <row r="10" spans="1:4" ht="15">
      <c r="A10" t="s">
        <v>43</v>
      </c>
      <c r="D10" s="8">
        <v>-28997615</v>
      </c>
    </row>
    <row r="11" spans="1:4" ht="15">
      <c r="A11" t="s">
        <v>350</v>
      </c>
      <c r="D11" s="8">
        <v>-5575887</v>
      </c>
    </row>
    <row r="12" spans="1:4" ht="15">
      <c r="A12" t="s">
        <v>351</v>
      </c>
      <c r="D12" s="8">
        <v>-4205922</v>
      </c>
    </row>
    <row r="13" spans="1:4" ht="15">
      <c r="A13" t="s">
        <v>352</v>
      </c>
      <c r="D13" s="8">
        <v>-1466810</v>
      </c>
    </row>
    <row r="14" spans="1:4" ht="15">
      <c r="A14" t="s">
        <v>353</v>
      </c>
      <c r="D14" s="8">
        <v>-11945959</v>
      </c>
    </row>
    <row r="15" spans="1:4" ht="15">
      <c r="A15" t="s">
        <v>354</v>
      </c>
      <c r="D15" s="8">
        <v>-823442</v>
      </c>
    </row>
    <row r="16" spans="1:4" ht="15">
      <c r="A16" t="s">
        <v>48</v>
      </c>
      <c r="D16" s="4">
        <v>143729</v>
      </c>
    </row>
    <row r="17" spans="1:4" ht="15">
      <c r="A17" t="s">
        <v>356</v>
      </c>
      <c r="D17" s="8">
        <v>-3380663</v>
      </c>
    </row>
    <row r="20" spans="1:4" ht="15">
      <c r="A20" t="s">
        <v>52</v>
      </c>
      <c r="D20" s="8">
        <v>-54317048</v>
      </c>
    </row>
    <row r="21" spans="1:4" ht="15">
      <c r="A21" t="s">
        <v>53</v>
      </c>
      <c r="D21" s="4">
        <v>9389099</v>
      </c>
    </row>
    <row r="24" spans="1:4" ht="15">
      <c r="A24" t="s">
        <v>357</v>
      </c>
      <c r="D24" s="8">
        <v>-44927949</v>
      </c>
    </row>
    <row r="25" spans="1:4" ht="15">
      <c r="A25" t="s">
        <v>358</v>
      </c>
      <c r="D25" s="4">
        <v>8745976</v>
      </c>
    </row>
    <row r="28" spans="1:4" ht="15">
      <c r="A28" t="s">
        <v>359</v>
      </c>
      <c r="D28" s="8">
        <v>-36181973</v>
      </c>
    </row>
  </sheetData>
  <sheetProtection selectLockedCells="1" selectUnlockedCells="1"/>
  <mergeCells count="5">
    <mergeCell ref="C3:E3"/>
    <mergeCell ref="C4:E4"/>
    <mergeCell ref="C5:E5"/>
    <mergeCell ref="C6:E6"/>
    <mergeCell ref="C7:E7"/>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48"/>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16384" width="8.7109375" style="0" customWidth="1"/>
  </cols>
  <sheetData>
    <row r="2" spans="1:6" ht="15" customHeight="1">
      <c r="A2" s="11" t="s">
        <v>454</v>
      </c>
      <c r="B2" s="11"/>
      <c r="C2" s="11"/>
      <c r="D2" s="11"/>
      <c r="E2" s="11"/>
      <c r="F2" s="11"/>
    </row>
    <row r="5" spans="3:5" ht="15">
      <c r="C5" s="1" t="s">
        <v>133</v>
      </c>
      <c r="D5" s="1"/>
      <c r="E5" s="1"/>
    </row>
    <row r="6" spans="3:5" ht="15">
      <c r="C6" s="1" t="s">
        <v>581</v>
      </c>
      <c r="D6" s="1"/>
      <c r="E6" s="1"/>
    </row>
    <row r="7" spans="3:5" ht="15">
      <c r="C7" s="1" t="s">
        <v>582</v>
      </c>
      <c r="D7" s="1"/>
      <c r="E7" s="1"/>
    </row>
    <row r="8" spans="3:5" ht="15">
      <c r="C8" s="1" t="s">
        <v>585</v>
      </c>
      <c r="D8" s="1"/>
      <c r="E8" s="1"/>
    </row>
    <row r="9" spans="3:5" ht="15">
      <c r="C9" s="1" t="s">
        <v>586</v>
      </c>
      <c r="D9" s="1"/>
      <c r="E9" s="1"/>
    </row>
    <row r="10" spans="3:5" ht="15">
      <c r="C10" s="1" t="s">
        <v>587</v>
      </c>
      <c r="D10" s="1"/>
      <c r="E10" s="1"/>
    </row>
    <row r="12" ht="15">
      <c r="A12" s="3" t="s">
        <v>413</v>
      </c>
    </row>
    <row r="13" spans="1:4" ht="15">
      <c r="A13" t="s">
        <v>414</v>
      </c>
      <c r="D13" s="8">
        <v>-13719990</v>
      </c>
    </row>
    <row r="14" spans="1:4" ht="15">
      <c r="A14" t="s">
        <v>415</v>
      </c>
      <c r="D14" s="8">
        <v>-26344846</v>
      </c>
    </row>
    <row r="15" spans="1:4" ht="15">
      <c r="A15" t="s">
        <v>416</v>
      </c>
      <c r="D15" s="4">
        <v>1603934</v>
      </c>
    </row>
    <row r="16" spans="1:4" ht="15">
      <c r="A16" t="s">
        <v>417</v>
      </c>
      <c r="D16" s="4">
        <v>233551</v>
      </c>
    </row>
    <row r="17" spans="1:4" ht="15">
      <c r="A17" t="s">
        <v>418</v>
      </c>
      <c r="D17" s="4">
        <v>493702</v>
      </c>
    </row>
    <row r="18" spans="1:4" ht="15">
      <c r="A18" t="s">
        <v>588</v>
      </c>
      <c r="D18" s="8">
        <v>-6782</v>
      </c>
    </row>
    <row r="21" spans="1:4" ht="15">
      <c r="A21" t="s">
        <v>419</v>
      </c>
      <c r="D21" s="8">
        <v>-37740431</v>
      </c>
    </row>
    <row r="24" ht="15">
      <c r="A24" s="3" t="s">
        <v>420</v>
      </c>
    </row>
    <row r="25" spans="1:4" ht="15">
      <c r="A25" t="s">
        <v>421</v>
      </c>
      <c r="D25" s="8">
        <v>-5681103</v>
      </c>
    </row>
    <row r="26" spans="1:4" ht="15">
      <c r="A26" t="s">
        <v>422</v>
      </c>
      <c r="D26" s="4">
        <v>723930</v>
      </c>
    </row>
    <row r="27" spans="1:4" ht="15">
      <c r="A27" t="s">
        <v>424</v>
      </c>
      <c r="D27" s="8">
        <v>-5001134</v>
      </c>
    </row>
    <row r="30" spans="1:4" ht="15">
      <c r="A30" t="s">
        <v>425</v>
      </c>
      <c r="D30" s="8">
        <v>-9958307</v>
      </c>
    </row>
    <row r="33" ht="15">
      <c r="A33" s="3" t="s">
        <v>426</v>
      </c>
    </row>
    <row r="34" spans="1:4" ht="15">
      <c r="A34" t="s">
        <v>427</v>
      </c>
      <c r="D34" s="4">
        <v>52178889</v>
      </c>
    </row>
    <row r="35" spans="1:4" ht="15">
      <c r="A35" t="s">
        <v>428</v>
      </c>
      <c r="D35" s="8">
        <v>-2850342</v>
      </c>
    </row>
    <row r="36" spans="1:4" ht="15">
      <c r="A36" t="s">
        <v>429</v>
      </c>
      <c r="D36" s="4">
        <v>20500500</v>
      </c>
    </row>
    <row r="37" spans="1:4" ht="15">
      <c r="A37" t="s">
        <v>430</v>
      </c>
      <c r="D37" s="8">
        <v>-607196</v>
      </c>
    </row>
    <row r="38" spans="1:4" ht="15">
      <c r="A38" t="s">
        <v>589</v>
      </c>
      <c r="D38" s="4">
        <v>5508030</v>
      </c>
    </row>
    <row r="41" spans="1:4" ht="15">
      <c r="A41" t="s">
        <v>431</v>
      </c>
      <c r="D41" s="4">
        <v>74729881</v>
      </c>
    </row>
    <row r="44" spans="1:4" ht="15">
      <c r="A44" s="3" t="s">
        <v>590</v>
      </c>
      <c r="D44" s="4">
        <v>27031143</v>
      </c>
    </row>
    <row r="45" spans="1:4" ht="15">
      <c r="A45" t="s">
        <v>591</v>
      </c>
      <c r="D45" s="4">
        <v>597000</v>
      </c>
    </row>
    <row r="46" spans="1:4" ht="15">
      <c r="A46" s="7" t="s">
        <v>592</v>
      </c>
      <c r="D46" s="4">
        <v>55135</v>
      </c>
    </row>
    <row r="48" spans="1:4" ht="15">
      <c r="A48" s="3" t="s">
        <v>435</v>
      </c>
      <c r="D48" s="4">
        <v>27683278</v>
      </c>
    </row>
  </sheetData>
  <sheetProtection selectLockedCells="1" selectUnlockedCells="1"/>
  <mergeCells count="7">
    <mergeCell ref="A2:F2"/>
    <mergeCell ref="C5:E5"/>
    <mergeCell ref="C6:E6"/>
    <mergeCell ref="C7:E7"/>
    <mergeCell ref="C8:E8"/>
    <mergeCell ref="C9:E9"/>
    <mergeCell ref="C10:E10"/>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B2:D10"/>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3" t="s">
        <v>11</v>
      </c>
      <c r="D2" t="s">
        <v>71</v>
      </c>
    </row>
    <row r="4" spans="2:4" ht="15">
      <c r="B4" s="3" t="s">
        <v>11</v>
      </c>
      <c r="D4" s="7" t="s">
        <v>72</v>
      </c>
    </row>
    <row r="6" spans="2:4" ht="15">
      <c r="B6" s="3" t="s">
        <v>11</v>
      </c>
      <c r="D6" s="7" t="s">
        <v>73</v>
      </c>
    </row>
    <row r="8" spans="2:4" ht="15">
      <c r="B8" s="3" t="s">
        <v>11</v>
      </c>
      <c r="D8" s="7" t="s">
        <v>74</v>
      </c>
    </row>
    <row r="10" spans="2:4" ht="15">
      <c r="B10" s="3" t="s">
        <v>11</v>
      </c>
      <c r="D10" t="s">
        <v>75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I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7:9" ht="15">
      <c r="G3" s="1" t="s">
        <v>593</v>
      </c>
      <c r="H3" s="1"/>
      <c r="I3" s="1"/>
    </row>
    <row r="4" spans="3:9" ht="15">
      <c r="C4" s="1" t="s">
        <v>154</v>
      </c>
      <c r="D4" s="1"/>
      <c r="E4" s="1"/>
      <c r="G4" s="1" t="s">
        <v>594</v>
      </c>
      <c r="H4" s="1"/>
      <c r="I4" s="1"/>
    </row>
    <row r="5" spans="3:5" ht="15">
      <c r="C5" s="1" t="s">
        <v>595</v>
      </c>
      <c r="D5" s="1"/>
      <c r="E5" s="1"/>
    </row>
    <row r="6" spans="1:8" ht="15">
      <c r="A6" t="s">
        <v>596</v>
      </c>
      <c r="D6" s="4">
        <v>62329947</v>
      </c>
      <c r="H6" s="4">
        <v>6060181</v>
      </c>
    </row>
    <row r="7" spans="1:8" ht="15">
      <c r="A7" s="7" t="s">
        <v>597</v>
      </c>
      <c r="D7" s="4">
        <v>9300000</v>
      </c>
      <c r="H7" s="4">
        <v>2773709</v>
      </c>
    </row>
    <row r="8" spans="1:8" ht="15">
      <c r="A8" s="7" t="s">
        <v>598</v>
      </c>
      <c r="D8" s="4">
        <v>10918535</v>
      </c>
      <c r="H8" s="4">
        <v>3273959</v>
      </c>
    </row>
    <row r="9" spans="3:9" ht="15">
      <c r="C9" s="2"/>
      <c r="D9" s="2"/>
      <c r="E9" s="2"/>
      <c r="F9" s="2"/>
      <c r="G9" s="2"/>
      <c r="H9" s="2"/>
      <c r="I9" s="2"/>
    </row>
    <row r="11" spans="1:8" ht="15">
      <c r="A11" t="s">
        <v>599</v>
      </c>
      <c r="D11" s="4">
        <v>82548482</v>
      </c>
      <c r="H11" s="4">
        <v>12107849</v>
      </c>
    </row>
    <row r="12" spans="1:8" ht="15">
      <c r="A12" s="7" t="s">
        <v>600</v>
      </c>
      <c r="D12" s="4">
        <v>12300000</v>
      </c>
      <c r="H12" s="4">
        <v>2332410</v>
      </c>
    </row>
    <row r="13" spans="1:8" ht="15">
      <c r="A13" s="7" t="s">
        <v>601</v>
      </c>
      <c r="D13" s="4">
        <v>998500</v>
      </c>
      <c r="H13" s="4">
        <v>209357</v>
      </c>
    </row>
    <row r="14" spans="3:9" ht="15">
      <c r="C14" s="2"/>
      <c r="D14" s="2"/>
      <c r="E14" s="2"/>
      <c r="F14" s="2"/>
      <c r="G14" s="2"/>
      <c r="H14" s="2"/>
      <c r="I14" s="2"/>
    </row>
  </sheetData>
  <sheetProtection selectLockedCells="1" selectUnlockedCells="1"/>
  <mergeCells count="6">
    <mergeCell ref="G3:I3"/>
    <mergeCell ref="C4:E4"/>
    <mergeCell ref="G4:I4"/>
    <mergeCell ref="C5:E5"/>
    <mergeCell ref="C9:I9"/>
    <mergeCell ref="C14:I14"/>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I3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1" t="s">
        <v>454</v>
      </c>
      <c r="B2" s="11"/>
      <c r="C2" s="11"/>
      <c r="D2" s="11"/>
      <c r="E2" s="11"/>
      <c r="F2" s="11"/>
    </row>
    <row r="5" spans="7:9" ht="15">
      <c r="G5" s="1" t="s">
        <v>593</v>
      </c>
      <c r="H5" s="1"/>
      <c r="I5" s="1"/>
    </row>
    <row r="6" spans="3:9" ht="15">
      <c r="C6" s="1" t="s">
        <v>154</v>
      </c>
      <c r="D6" s="1"/>
      <c r="E6" s="1"/>
      <c r="G6" s="1" t="s">
        <v>594</v>
      </c>
      <c r="H6" s="1"/>
      <c r="I6" s="1"/>
    </row>
    <row r="7" spans="3:5" ht="15">
      <c r="C7" s="1" t="s">
        <v>595</v>
      </c>
      <c r="D7" s="1"/>
      <c r="E7" s="1"/>
    </row>
    <row r="8" spans="1:8" ht="15">
      <c r="A8" t="s">
        <v>602</v>
      </c>
      <c r="D8" s="4">
        <v>95846982</v>
      </c>
      <c r="H8" s="4">
        <v>14649616</v>
      </c>
    </row>
    <row r="9" spans="1:8" ht="15">
      <c r="A9" s="7" t="s">
        <v>603</v>
      </c>
      <c r="D9" s="4">
        <v>7000000</v>
      </c>
      <c r="H9" s="4">
        <v>792568</v>
      </c>
    </row>
    <row r="10" spans="1:8" ht="15">
      <c r="A10" s="7" t="s">
        <v>604</v>
      </c>
      <c r="D10" s="4">
        <v>769231</v>
      </c>
      <c r="H10" s="4">
        <v>100000</v>
      </c>
    </row>
    <row r="11" spans="1:8" ht="15">
      <c r="A11" s="7" t="s">
        <v>605</v>
      </c>
      <c r="D11" s="4">
        <v>300000</v>
      </c>
      <c r="H11" s="4">
        <v>60000</v>
      </c>
    </row>
    <row r="12" spans="3:9" ht="15">
      <c r="C12" s="2"/>
      <c r="D12" s="2"/>
      <c r="E12" s="2"/>
      <c r="F12" s="2"/>
      <c r="G12" s="2"/>
      <c r="H12" s="2"/>
      <c r="I12" s="2"/>
    </row>
    <row r="14" spans="1:8" ht="15">
      <c r="A14" t="s">
        <v>606</v>
      </c>
      <c r="D14" s="4">
        <v>103916213</v>
      </c>
      <c r="H14" s="4">
        <v>15602184</v>
      </c>
    </row>
    <row r="15" spans="1:8" ht="15">
      <c r="A15" s="7" t="s">
        <v>607</v>
      </c>
      <c r="D15" s="4">
        <v>3891572</v>
      </c>
      <c r="H15" s="4">
        <v>932297</v>
      </c>
    </row>
    <row r="16" spans="1:8" ht="15">
      <c r="A16" s="7" t="s">
        <v>608</v>
      </c>
      <c r="D16" s="4">
        <v>8130000</v>
      </c>
      <c r="H16" s="4">
        <v>1626000</v>
      </c>
    </row>
    <row r="17" spans="1:8" ht="15">
      <c r="A17" s="7" t="s">
        <v>609</v>
      </c>
      <c r="D17" s="4">
        <v>13000000</v>
      </c>
      <c r="H17" s="4">
        <v>6161600</v>
      </c>
    </row>
    <row r="18" spans="1:8" ht="15">
      <c r="A18" s="7" t="s">
        <v>610</v>
      </c>
      <c r="D18" s="4">
        <v>19375000</v>
      </c>
      <c r="H18" s="4">
        <v>19308011</v>
      </c>
    </row>
    <row r="19" spans="1:8" ht="15">
      <c r="A19" s="7" t="s">
        <v>611</v>
      </c>
      <c r="D19" s="4">
        <v>5625000</v>
      </c>
      <c r="H19" s="4">
        <v>6327890</v>
      </c>
    </row>
    <row r="20" spans="3:9" ht="15">
      <c r="C20" s="2"/>
      <c r="D20" s="2"/>
      <c r="E20" s="2"/>
      <c r="F20" s="2"/>
      <c r="G20" s="2"/>
      <c r="H20" s="2"/>
      <c r="I20" s="2"/>
    </row>
    <row r="22" spans="1:8" ht="15">
      <c r="A22" t="s">
        <v>612</v>
      </c>
      <c r="D22" s="4">
        <v>153937785</v>
      </c>
      <c r="H22" s="4">
        <v>49957982</v>
      </c>
    </row>
    <row r="23" spans="1:8" ht="15">
      <c r="A23" s="7" t="s">
        <v>613</v>
      </c>
      <c r="D23" s="4">
        <v>49804381</v>
      </c>
      <c r="H23" s="4">
        <v>54259353</v>
      </c>
    </row>
    <row r="24" spans="1:8" ht="15">
      <c r="A24" s="7" t="s">
        <v>614</v>
      </c>
      <c r="D24" s="4">
        <v>13070000</v>
      </c>
      <c r="H24" s="4">
        <v>2614000</v>
      </c>
    </row>
    <row r="25" spans="1:8" ht="15">
      <c r="A25" s="7" t="s">
        <v>615</v>
      </c>
      <c r="D25" s="4">
        <v>2200000</v>
      </c>
      <c r="H25" s="4">
        <v>880000</v>
      </c>
    </row>
    <row r="26" spans="1:8" ht="15">
      <c r="A26" s="7" t="s">
        <v>616</v>
      </c>
      <c r="D26" s="4">
        <v>150000</v>
      </c>
      <c r="H26" s="4">
        <v>75000</v>
      </c>
    </row>
    <row r="27" spans="1:8" ht="15">
      <c r="A27" s="7" t="s">
        <v>617</v>
      </c>
      <c r="D27" s="4">
        <v>150000</v>
      </c>
      <c r="H27" s="4">
        <v>97500</v>
      </c>
    </row>
    <row r="28" spans="3:9" ht="15">
      <c r="C28" s="2"/>
      <c r="D28" s="2"/>
      <c r="E28" s="2"/>
      <c r="F28" s="2"/>
      <c r="G28" s="2"/>
      <c r="H28" s="2"/>
      <c r="I28" s="2"/>
    </row>
    <row r="30" spans="1:8" ht="15">
      <c r="A30" t="s">
        <v>618</v>
      </c>
      <c r="D30" s="4">
        <v>219312166</v>
      </c>
      <c r="H30" s="4">
        <v>107883835</v>
      </c>
    </row>
    <row r="31" spans="1:8" ht="15">
      <c r="A31" s="7" t="s">
        <v>619</v>
      </c>
      <c r="D31" s="4">
        <v>6650000</v>
      </c>
      <c r="H31" s="4">
        <v>5158165</v>
      </c>
    </row>
    <row r="32" spans="1:8" ht="15">
      <c r="A32" s="7" t="s">
        <v>620</v>
      </c>
      <c r="D32" s="4">
        <v>161047790</v>
      </c>
      <c r="H32" s="4">
        <v>111855860</v>
      </c>
    </row>
    <row r="33" spans="3:9" ht="15">
      <c r="C33" s="2"/>
      <c r="D33" s="2"/>
      <c r="E33" s="2"/>
      <c r="F33" s="2"/>
      <c r="G33" s="2"/>
      <c r="H33" s="2"/>
      <c r="I33" s="2"/>
    </row>
    <row r="35" spans="1:8" ht="15">
      <c r="A35" t="s">
        <v>621</v>
      </c>
      <c r="D35" s="4">
        <v>387009956</v>
      </c>
      <c r="H35" s="4">
        <v>224897860</v>
      </c>
    </row>
    <row r="36" spans="3:9" ht="15">
      <c r="C36" s="2"/>
      <c r="D36" s="2"/>
      <c r="E36" s="2"/>
      <c r="F36" s="2"/>
      <c r="G36" s="2"/>
      <c r="H36" s="2"/>
      <c r="I36" s="2"/>
    </row>
  </sheetData>
  <sheetProtection selectLockedCells="1" selectUnlockedCells="1"/>
  <mergeCells count="10">
    <mergeCell ref="A2:F2"/>
    <mergeCell ref="G5:I5"/>
    <mergeCell ref="C6:E6"/>
    <mergeCell ref="G6:I6"/>
    <mergeCell ref="C7:E7"/>
    <mergeCell ref="C12:I12"/>
    <mergeCell ref="C20:I20"/>
    <mergeCell ref="C28:I28"/>
    <mergeCell ref="C33:I33"/>
    <mergeCell ref="C36:I36"/>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M57"/>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1" t="s">
        <v>622</v>
      </c>
      <c r="B2" s="11"/>
      <c r="C2" s="11"/>
      <c r="D2" s="11"/>
      <c r="E2" s="11"/>
      <c r="F2" s="11"/>
    </row>
    <row r="5" spans="7:13" ht="15">
      <c r="G5" s="1" t="s">
        <v>16</v>
      </c>
      <c r="H5" s="1"/>
      <c r="I5" s="1"/>
      <c r="K5" s="2"/>
      <c r="L5" s="2"/>
      <c r="M5" s="2"/>
    </row>
    <row r="6" spans="3:13" ht="15">
      <c r="C6" s="1" t="s">
        <v>346</v>
      </c>
      <c r="D6" s="1"/>
      <c r="E6" s="1"/>
      <c r="G6" s="1" t="s">
        <v>104</v>
      </c>
      <c r="H6" s="1"/>
      <c r="I6" s="1"/>
      <c r="K6" s="1" t="s">
        <v>346</v>
      </c>
      <c r="L6" s="1"/>
      <c r="M6" s="1"/>
    </row>
    <row r="7" spans="3:13" ht="15">
      <c r="C7" s="1" t="s">
        <v>107</v>
      </c>
      <c r="D7" s="1"/>
      <c r="E7" s="1"/>
      <c r="G7" s="1" t="s">
        <v>107</v>
      </c>
      <c r="H7" s="1"/>
      <c r="I7" s="1"/>
      <c r="K7" s="1" t="s">
        <v>106</v>
      </c>
      <c r="L7" s="1"/>
      <c r="M7" s="1"/>
    </row>
    <row r="8" spans="3:6" ht="15">
      <c r="C8" s="1" t="s">
        <v>349</v>
      </c>
      <c r="D8" s="1"/>
      <c r="E8" s="1"/>
      <c r="F8" s="1"/>
    </row>
    <row r="9" ht="15">
      <c r="A9" s="3" t="s">
        <v>364</v>
      </c>
    </row>
    <row r="10" spans="1:12" ht="15">
      <c r="A10" t="s">
        <v>365</v>
      </c>
      <c r="D10" s="4">
        <v>27683278</v>
      </c>
      <c r="H10" s="4">
        <v>12892061</v>
      </c>
      <c r="L10" s="4">
        <v>22000602</v>
      </c>
    </row>
    <row r="11" spans="1:12" ht="15">
      <c r="A11" t="s">
        <v>450</v>
      </c>
      <c r="D11" s="4">
        <v>1238335</v>
      </c>
      <c r="H11" s="4">
        <v>709418</v>
      </c>
      <c r="L11" s="4">
        <v>246437</v>
      </c>
    </row>
    <row r="12" spans="1:12" ht="15">
      <c r="A12" t="s">
        <v>80</v>
      </c>
      <c r="D12" s="4">
        <v>514988</v>
      </c>
      <c r="H12" s="4">
        <v>322933</v>
      </c>
      <c r="L12" s="4">
        <v>93310</v>
      </c>
    </row>
    <row r="13" spans="3:13" ht="15">
      <c r="C13" s="2"/>
      <c r="D13" s="2"/>
      <c r="E13" s="2"/>
      <c r="F13" s="2"/>
      <c r="G13" s="2"/>
      <c r="H13" s="2"/>
      <c r="I13" s="2"/>
      <c r="J13" s="2"/>
      <c r="K13" s="2"/>
      <c r="L13" s="2"/>
      <c r="M13" s="2"/>
    </row>
    <row r="14" spans="1:12" ht="15">
      <c r="A14" s="3" t="s">
        <v>367</v>
      </c>
      <c r="D14" s="4">
        <v>29436601</v>
      </c>
      <c r="H14" s="4">
        <v>13924412</v>
      </c>
      <c r="L14" s="4">
        <v>22340349</v>
      </c>
    </row>
    <row r="15" spans="3:13" ht="15">
      <c r="C15" s="2"/>
      <c r="D15" s="2"/>
      <c r="E15" s="2"/>
      <c r="F15" s="2"/>
      <c r="G15" s="2"/>
      <c r="H15" s="2"/>
      <c r="I15" s="2"/>
      <c r="J15" s="2"/>
      <c r="K15" s="2"/>
      <c r="L15" s="2"/>
      <c r="M15" s="2"/>
    </row>
    <row r="17" ht="15">
      <c r="A17" s="3" t="s">
        <v>368</v>
      </c>
    </row>
    <row r="18" spans="1:12" ht="15">
      <c r="A18" t="s">
        <v>369</v>
      </c>
      <c r="D18" s="4">
        <v>3854981</v>
      </c>
      <c r="H18" s="4">
        <v>3273663</v>
      </c>
      <c r="L18" s="4">
        <v>1756367</v>
      </c>
    </row>
    <row r="19" spans="1:12" ht="15">
      <c r="A19" t="s">
        <v>91</v>
      </c>
      <c r="D19" s="4">
        <v>84150327</v>
      </c>
      <c r="H19" s="4">
        <v>31840423</v>
      </c>
      <c r="L19" s="4">
        <v>31840424</v>
      </c>
    </row>
    <row r="20" spans="1:12" ht="15">
      <c r="A20" t="s">
        <v>370</v>
      </c>
      <c r="D20" s="4">
        <v>167335328</v>
      </c>
      <c r="H20" s="4">
        <v>51024779</v>
      </c>
      <c r="L20" s="4">
        <v>54718665</v>
      </c>
    </row>
    <row r="21" spans="1:12" ht="15">
      <c r="A21" t="s">
        <v>80</v>
      </c>
      <c r="D21" t="s">
        <v>39</v>
      </c>
      <c r="H21" t="s">
        <v>39</v>
      </c>
      <c r="L21" s="4">
        <v>16587</v>
      </c>
    </row>
    <row r="22" spans="3:13" ht="15">
      <c r="C22" s="2"/>
      <c r="D22" s="2"/>
      <c r="E22" s="2"/>
      <c r="F22" s="2"/>
      <c r="G22" s="2"/>
      <c r="H22" s="2"/>
      <c r="I22" s="2"/>
      <c r="J22" s="2"/>
      <c r="K22" s="2"/>
      <c r="L22" s="2"/>
      <c r="M22" s="2"/>
    </row>
    <row r="24" spans="1:12" ht="15">
      <c r="A24" s="3" t="s">
        <v>130</v>
      </c>
      <c r="D24" s="4">
        <v>284777237</v>
      </c>
      <c r="H24" s="4">
        <v>100063277</v>
      </c>
      <c r="L24" s="4">
        <v>110672392</v>
      </c>
    </row>
    <row r="25" spans="3:13" ht="15">
      <c r="C25" s="2"/>
      <c r="D25" s="2"/>
      <c r="E25" s="2"/>
      <c r="F25" s="2"/>
      <c r="G25" s="2"/>
      <c r="H25" s="2"/>
      <c r="I25" s="2"/>
      <c r="J25" s="2"/>
      <c r="K25" s="2"/>
      <c r="L25" s="2"/>
      <c r="M25" s="2"/>
    </row>
    <row r="27" ht="15">
      <c r="A27" s="3" t="s">
        <v>372</v>
      </c>
    </row>
    <row r="28" spans="1:12" ht="15">
      <c r="A28" t="s">
        <v>373</v>
      </c>
      <c r="D28" s="4">
        <v>9157003</v>
      </c>
      <c r="H28" s="4">
        <v>2017820</v>
      </c>
      <c r="L28" s="4">
        <v>1431128</v>
      </c>
    </row>
    <row r="29" spans="1:12" ht="15">
      <c r="A29" t="s">
        <v>374</v>
      </c>
      <c r="D29" s="4">
        <v>1821445</v>
      </c>
      <c r="H29" t="s">
        <v>39</v>
      </c>
      <c r="L29" t="s">
        <v>39</v>
      </c>
    </row>
    <row r="30" spans="1:12" ht="15">
      <c r="A30" t="s">
        <v>375</v>
      </c>
      <c r="D30" s="4">
        <v>12658567</v>
      </c>
      <c r="H30" t="s">
        <v>39</v>
      </c>
      <c r="L30" t="s">
        <v>39</v>
      </c>
    </row>
    <row r="31" spans="1:12" ht="15">
      <c r="A31" t="s">
        <v>376</v>
      </c>
      <c r="D31" s="4">
        <v>6163539</v>
      </c>
      <c r="H31" t="s">
        <v>39</v>
      </c>
      <c r="L31" t="s">
        <v>39</v>
      </c>
    </row>
    <row r="32" spans="1:12" ht="15">
      <c r="A32" t="s">
        <v>86</v>
      </c>
      <c r="D32" s="4">
        <v>735929</v>
      </c>
      <c r="H32" s="4">
        <v>29879</v>
      </c>
      <c r="L32" s="4">
        <v>8034</v>
      </c>
    </row>
    <row r="33" spans="3:13" ht="15">
      <c r="C33" s="2"/>
      <c r="D33" s="2"/>
      <c r="E33" s="2"/>
      <c r="F33" s="2"/>
      <c r="G33" s="2"/>
      <c r="H33" s="2"/>
      <c r="I33" s="2"/>
      <c r="J33" s="2"/>
      <c r="K33" s="2"/>
      <c r="L33" s="2"/>
      <c r="M33" s="2"/>
    </row>
    <row r="34" spans="1:12" ht="15">
      <c r="A34" s="3" t="s">
        <v>377</v>
      </c>
      <c r="D34" s="4">
        <v>30536483</v>
      </c>
      <c r="H34" s="4">
        <v>2047699</v>
      </c>
      <c r="L34" s="4">
        <v>1439162</v>
      </c>
    </row>
    <row r="35" spans="3:13" ht="15">
      <c r="C35" s="2"/>
      <c r="D35" s="2"/>
      <c r="E35" s="2"/>
      <c r="F35" s="2"/>
      <c r="G35" s="2"/>
      <c r="H35" s="2"/>
      <c r="I35" s="2"/>
      <c r="J35" s="2"/>
      <c r="K35" s="2"/>
      <c r="L35" s="2"/>
      <c r="M35" s="2"/>
    </row>
    <row r="37" ht="15">
      <c r="A37" s="3" t="s">
        <v>378</v>
      </c>
    </row>
    <row r="38" spans="1:12" ht="15">
      <c r="A38" t="s">
        <v>379</v>
      </c>
      <c r="D38" s="4">
        <v>35232056</v>
      </c>
      <c r="H38" s="4">
        <v>10365240</v>
      </c>
      <c r="L38" s="4">
        <v>12129037</v>
      </c>
    </row>
    <row r="39" spans="3:13" ht="15">
      <c r="C39" s="2"/>
      <c r="D39" s="2"/>
      <c r="E39" s="2"/>
      <c r="F39" s="2"/>
      <c r="G39" s="2"/>
      <c r="H39" s="2"/>
      <c r="I39" s="2"/>
      <c r="J39" s="2"/>
      <c r="K39" s="2"/>
      <c r="L39" s="2"/>
      <c r="M39" s="2"/>
    </row>
    <row r="41" spans="1:12" ht="15">
      <c r="A41" s="3" t="s">
        <v>381</v>
      </c>
      <c r="D41" s="4">
        <v>65768539</v>
      </c>
      <c r="H41" s="4">
        <v>12412939</v>
      </c>
      <c r="L41" s="4">
        <v>13568199</v>
      </c>
    </row>
    <row r="42" spans="3:13" ht="15">
      <c r="C42" s="2"/>
      <c r="D42" s="2"/>
      <c r="E42" s="2"/>
      <c r="F42" s="2"/>
      <c r="G42" s="2"/>
      <c r="H42" s="2"/>
      <c r="I42" s="2"/>
      <c r="J42" s="2"/>
      <c r="K42" s="2"/>
      <c r="L42" s="2"/>
      <c r="M42" s="2"/>
    </row>
    <row r="44" spans="1:12" ht="15">
      <c r="A44" s="3" t="s">
        <v>623</v>
      </c>
      <c r="D44" t="s">
        <v>39</v>
      </c>
      <c r="H44" t="s">
        <v>39</v>
      </c>
      <c r="L44" t="s">
        <v>39</v>
      </c>
    </row>
    <row r="46" ht="15">
      <c r="A46" s="3" t="s">
        <v>23</v>
      </c>
    </row>
    <row r="47" spans="1:12" ht="15">
      <c r="A47" t="s">
        <v>624</v>
      </c>
      <c r="D47" t="s">
        <v>39</v>
      </c>
      <c r="H47" t="s">
        <v>39</v>
      </c>
      <c r="L47" t="s">
        <v>39</v>
      </c>
    </row>
    <row r="48" spans="1:12" ht="15">
      <c r="A48" t="s">
        <v>625</v>
      </c>
      <c r="D48" s="4">
        <v>263418932</v>
      </c>
      <c r="H48" s="4">
        <v>117723693</v>
      </c>
      <c r="L48" s="4">
        <v>118107148</v>
      </c>
    </row>
    <row r="49" spans="1:12" ht="15">
      <c r="A49" s="7" t="s">
        <v>626</v>
      </c>
      <c r="D49" s="8">
        <v>-312523</v>
      </c>
      <c r="H49" s="4">
        <v>20760</v>
      </c>
      <c r="L49" s="8">
        <v>-49058</v>
      </c>
    </row>
    <row r="50" spans="1:12" ht="15">
      <c r="A50" s="7" t="s">
        <v>627</v>
      </c>
      <c r="D50" s="8">
        <v>-3813181</v>
      </c>
      <c r="H50" s="8">
        <v>-3813181</v>
      </c>
      <c r="L50" s="8">
        <v>-3813181</v>
      </c>
    </row>
    <row r="51" spans="1:12" ht="15">
      <c r="A51" s="7" t="s">
        <v>457</v>
      </c>
      <c r="D51" s="8">
        <v>-40284530</v>
      </c>
      <c r="H51" s="8">
        <v>-26280934</v>
      </c>
      <c r="L51" s="8">
        <v>-17140716</v>
      </c>
    </row>
    <row r="52" spans="3:13" ht="15">
      <c r="C52" s="2"/>
      <c r="D52" s="2"/>
      <c r="E52" s="2"/>
      <c r="F52" s="2"/>
      <c r="G52" s="2"/>
      <c r="H52" s="2"/>
      <c r="I52" s="2"/>
      <c r="J52" s="2"/>
      <c r="K52" s="2"/>
      <c r="L52" s="2"/>
      <c r="M52" s="2"/>
    </row>
    <row r="53" spans="1:12" ht="15">
      <c r="A53" s="3" t="s">
        <v>28</v>
      </c>
      <c r="D53" s="4">
        <v>219008698</v>
      </c>
      <c r="H53" s="4">
        <v>87650338</v>
      </c>
      <c r="L53" s="4">
        <v>97104193</v>
      </c>
    </row>
    <row r="54" spans="3:13" ht="15">
      <c r="C54" s="2"/>
      <c r="D54" s="2"/>
      <c r="E54" s="2"/>
      <c r="F54" s="2"/>
      <c r="G54" s="2"/>
      <c r="H54" s="2"/>
      <c r="I54" s="2"/>
      <c r="J54" s="2"/>
      <c r="K54" s="2"/>
      <c r="L54" s="2"/>
      <c r="M54" s="2"/>
    </row>
    <row r="56" spans="1:12" ht="15">
      <c r="A56" s="9" t="s">
        <v>628</v>
      </c>
      <c r="D56" s="4">
        <v>284777237</v>
      </c>
      <c r="H56" s="4">
        <v>100063277</v>
      </c>
      <c r="L56" s="4">
        <v>110672392</v>
      </c>
    </row>
    <row r="57" spans="3:13" ht="15">
      <c r="C57" s="2"/>
      <c r="D57" s="2"/>
      <c r="E57" s="2"/>
      <c r="F57" s="2"/>
      <c r="G57" s="2"/>
      <c r="H57" s="2"/>
      <c r="I57" s="2"/>
      <c r="J57" s="2"/>
      <c r="K57" s="2"/>
      <c r="L57" s="2"/>
      <c r="M57" s="2"/>
    </row>
  </sheetData>
  <sheetProtection selectLockedCells="1" selectUnlockedCells="1"/>
  <mergeCells count="21">
    <mergeCell ref="A2:F2"/>
    <mergeCell ref="G5:I5"/>
    <mergeCell ref="K5:M5"/>
    <mergeCell ref="C6:E6"/>
    <mergeCell ref="G6:I6"/>
    <mergeCell ref="K6:M6"/>
    <mergeCell ref="C7:E7"/>
    <mergeCell ref="G7:I7"/>
    <mergeCell ref="K7:M7"/>
    <mergeCell ref="C8:F8"/>
    <mergeCell ref="C13:M13"/>
    <mergeCell ref="C15:M15"/>
    <mergeCell ref="C22:M22"/>
    <mergeCell ref="C25:M25"/>
    <mergeCell ref="C33:M33"/>
    <mergeCell ref="C35:M35"/>
    <mergeCell ref="C39:M39"/>
    <mergeCell ref="C42:M42"/>
    <mergeCell ref="C52:M52"/>
    <mergeCell ref="C54:M54"/>
    <mergeCell ref="C57:M57"/>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M38"/>
  <sheetViews>
    <sheetView workbookViewId="0" topLeftCell="A1">
      <selection activeCell="A1" sqref="A1"/>
    </sheetView>
  </sheetViews>
  <sheetFormatPr defaultColWidth="8.00390625" defaultRowHeight="15"/>
  <cols>
    <col min="1" max="1" width="62.7109375" style="0" customWidth="1"/>
    <col min="2" max="2" width="8.7109375" style="0" customWidth="1"/>
    <col min="3" max="3" width="2.7109375" style="0" customWidth="1"/>
    <col min="4" max="4" width="10.7109375" style="0" customWidth="1"/>
    <col min="5" max="5" width="1.7109375" style="0" customWidth="1"/>
    <col min="6" max="6" width="8.7109375" style="0" customWidth="1"/>
    <col min="7" max="7" width="2.7109375" style="0" customWidth="1"/>
    <col min="8" max="8" width="10.7109375" style="0" customWidth="1"/>
    <col min="9" max="9" width="1.7109375" style="0" customWidth="1"/>
    <col min="10" max="10" width="8.7109375" style="0" customWidth="1"/>
    <col min="11" max="11" width="2.7109375" style="0" customWidth="1"/>
    <col min="12" max="12" width="10.7109375" style="0" customWidth="1"/>
    <col min="13" max="13" width="1.7109375" style="0" customWidth="1"/>
    <col min="14" max="16384" width="8.7109375" style="0" customWidth="1"/>
  </cols>
  <sheetData>
    <row r="3" spans="3:13" ht="15">
      <c r="C3" s="1" t="s">
        <v>100</v>
      </c>
      <c r="D3" s="1"/>
      <c r="E3" s="1"/>
      <c r="K3" s="1" t="s">
        <v>100</v>
      </c>
      <c r="L3" s="1"/>
      <c r="M3" s="1"/>
    </row>
    <row r="4" spans="3:13" ht="15">
      <c r="C4" s="1" t="s">
        <v>102</v>
      </c>
      <c r="D4" s="1"/>
      <c r="E4" s="1"/>
      <c r="G4" s="1" t="s">
        <v>629</v>
      </c>
      <c r="H4" s="1"/>
      <c r="I4" s="1"/>
      <c r="K4" s="1" t="s">
        <v>102</v>
      </c>
      <c r="L4" s="1"/>
      <c r="M4" s="1"/>
    </row>
    <row r="5" spans="3:13" ht="15">
      <c r="C5" s="1" t="s">
        <v>346</v>
      </c>
      <c r="D5" s="1"/>
      <c r="E5" s="1"/>
      <c r="G5" s="1" t="s">
        <v>102</v>
      </c>
      <c r="H5" s="1"/>
      <c r="I5" s="1"/>
      <c r="K5" s="1" t="s">
        <v>346</v>
      </c>
      <c r="L5" s="1"/>
      <c r="M5" s="1"/>
    </row>
    <row r="6" spans="3:13" ht="15">
      <c r="C6" s="1" t="s">
        <v>107</v>
      </c>
      <c r="D6" s="1"/>
      <c r="E6" s="1"/>
      <c r="G6" s="1" t="s">
        <v>476</v>
      </c>
      <c r="H6" s="1"/>
      <c r="I6" s="1"/>
      <c r="K6" s="1" t="s">
        <v>106</v>
      </c>
      <c r="L6" s="1"/>
      <c r="M6" s="1"/>
    </row>
    <row r="7" spans="3:6" ht="15">
      <c r="C7" s="1" t="s">
        <v>349</v>
      </c>
      <c r="D7" s="1"/>
      <c r="E7" s="1"/>
      <c r="F7" s="1"/>
    </row>
    <row r="8" spans="1:12" ht="15">
      <c r="A8" t="s">
        <v>123</v>
      </c>
      <c r="D8" s="4">
        <v>50732</v>
      </c>
      <c r="H8" s="4">
        <v>161666</v>
      </c>
      <c r="L8" s="4">
        <v>13879</v>
      </c>
    </row>
    <row r="10" ht="15">
      <c r="A10" t="s">
        <v>42</v>
      </c>
    </row>
    <row r="11" spans="1:12" ht="15">
      <c r="A11" t="s">
        <v>43</v>
      </c>
      <c r="D11" s="4">
        <v>9058338</v>
      </c>
      <c r="H11" s="4">
        <v>14358160</v>
      </c>
      <c r="L11" s="4">
        <v>6527591</v>
      </c>
    </row>
    <row r="12" spans="1:12" ht="15">
      <c r="A12" t="s">
        <v>46</v>
      </c>
      <c r="D12" s="4">
        <v>4369570</v>
      </c>
      <c r="H12" s="4">
        <v>5406091</v>
      </c>
      <c r="L12" s="4">
        <v>2049308</v>
      </c>
    </row>
    <row r="13" spans="1:12" ht="15">
      <c r="A13" s="7" t="s">
        <v>630</v>
      </c>
      <c r="D13" s="4">
        <v>2741706</v>
      </c>
      <c r="H13" t="s">
        <v>39</v>
      </c>
      <c r="L13" t="s">
        <v>39</v>
      </c>
    </row>
    <row r="14" spans="1:12" ht="15">
      <c r="A14" t="s">
        <v>631</v>
      </c>
      <c r="D14" s="8">
        <v>-306841</v>
      </c>
      <c r="H14" s="4">
        <v>1623484</v>
      </c>
      <c r="L14" s="4">
        <v>1487066</v>
      </c>
    </row>
    <row r="15" spans="3:13" ht="15">
      <c r="C15" s="2"/>
      <c r="D15" s="2"/>
      <c r="E15" s="2"/>
      <c r="F15" s="2"/>
      <c r="G15" s="2"/>
      <c r="H15" s="2"/>
      <c r="I15" s="2"/>
      <c r="J15" s="2"/>
      <c r="K15" s="2"/>
      <c r="L15" s="2"/>
      <c r="M15" s="2"/>
    </row>
    <row r="16" spans="1:12" ht="15">
      <c r="A16" s="3" t="s">
        <v>49</v>
      </c>
      <c r="D16" s="4">
        <v>15862773</v>
      </c>
      <c r="H16" s="4">
        <v>21387735</v>
      </c>
      <c r="L16" s="4">
        <v>10063965</v>
      </c>
    </row>
    <row r="18" spans="3:13" ht="15">
      <c r="C18" s="2"/>
      <c r="D18" s="2"/>
      <c r="E18" s="2"/>
      <c r="F18" s="2"/>
      <c r="G18" s="2"/>
      <c r="H18" s="2"/>
      <c r="I18" s="2"/>
      <c r="J18" s="2"/>
      <c r="K18" s="2"/>
      <c r="L18" s="2"/>
      <c r="M18" s="2"/>
    </row>
    <row r="19" spans="1:12" ht="15">
      <c r="A19" t="s">
        <v>50</v>
      </c>
      <c r="D19" s="8">
        <v>-15812041</v>
      </c>
      <c r="H19" s="8">
        <v>-21226069</v>
      </c>
      <c r="L19" s="8">
        <v>-10050086</v>
      </c>
    </row>
    <row r="21" ht="15">
      <c r="A21" t="s">
        <v>632</v>
      </c>
    </row>
    <row r="22" spans="1:12" ht="15">
      <c r="A22" t="s">
        <v>633</v>
      </c>
      <c r="D22" s="4">
        <v>246189</v>
      </c>
      <c r="H22" s="4">
        <v>667310</v>
      </c>
      <c r="L22" s="4">
        <v>384622</v>
      </c>
    </row>
    <row r="23" spans="1:12" ht="15">
      <c r="A23" t="s">
        <v>354</v>
      </c>
      <c r="D23" s="8">
        <v>-817807</v>
      </c>
      <c r="H23" s="8">
        <v>-1920</v>
      </c>
      <c r="L23" s="8">
        <v>-3406</v>
      </c>
    </row>
    <row r="24" spans="3:13" ht="15">
      <c r="C24" s="2"/>
      <c r="D24" s="2"/>
      <c r="E24" s="2"/>
      <c r="F24" s="2"/>
      <c r="G24" s="2"/>
      <c r="H24" s="2"/>
      <c r="I24" s="2"/>
      <c r="J24" s="2"/>
      <c r="K24" s="2"/>
      <c r="L24" s="2"/>
      <c r="M24" s="2"/>
    </row>
    <row r="26" spans="1:12" ht="15">
      <c r="A26" t="s">
        <v>52</v>
      </c>
      <c r="D26" s="8">
        <v>-16383659</v>
      </c>
      <c r="H26" s="8">
        <v>-20560679</v>
      </c>
      <c r="L26" s="8">
        <v>-9668870</v>
      </c>
    </row>
    <row r="28" spans="1:12" ht="15">
      <c r="A28" t="s">
        <v>53</v>
      </c>
      <c r="D28" s="4">
        <v>2380063</v>
      </c>
      <c r="H28" s="4">
        <v>3620891</v>
      </c>
      <c r="L28" s="4">
        <v>1869300</v>
      </c>
    </row>
    <row r="30" spans="1:12" ht="15">
      <c r="A30" t="s">
        <v>358</v>
      </c>
      <c r="D30" t="s">
        <v>39</v>
      </c>
      <c r="H30" s="4">
        <v>378276</v>
      </c>
      <c r="L30" s="4">
        <v>378276</v>
      </c>
    </row>
    <row r="31" spans="3:13" ht="15">
      <c r="C31" s="2"/>
      <c r="D31" s="2"/>
      <c r="E31" s="2"/>
      <c r="F31" s="2"/>
      <c r="G31" s="2"/>
      <c r="H31" s="2"/>
      <c r="I31" s="2"/>
      <c r="J31" s="2"/>
      <c r="K31" s="2"/>
      <c r="L31" s="2"/>
      <c r="M31" s="2"/>
    </row>
    <row r="33" spans="1:12" ht="15">
      <c r="A33" t="s">
        <v>55</v>
      </c>
      <c r="D33" s="8">
        <v>-14003596</v>
      </c>
      <c r="H33" s="8">
        <v>-16561512</v>
      </c>
      <c r="L33" s="8">
        <v>-7421294</v>
      </c>
    </row>
    <row r="34" spans="3:13" ht="15">
      <c r="C34" s="2"/>
      <c r="D34" s="2"/>
      <c r="E34" s="2"/>
      <c r="F34" s="2"/>
      <c r="G34" s="2"/>
      <c r="H34" s="2"/>
      <c r="I34" s="2"/>
      <c r="J34" s="2"/>
      <c r="K34" s="2"/>
      <c r="L34" s="2"/>
      <c r="M34" s="2"/>
    </row>
    <row r="36" spans="1:13" ht="15">
      <c r="A36" t="s">
        <v>634</v>
      </c>
      <c r="C36" t="s">
        <v>635</v>
      </c>
      <c r="D36" s="12">
        <v>0.06</v>
      </c>
      <c r="E36" t="s">
        <v>636</v>
      </c>
      <c r="G36" t="s">
        <v>635</v>
      </c>
      <c r="H36" s="12">
        <v>0.08</v>
      </c>
      <c r="I36" t="s">
        <v>636</v>
      </c>
      <c r="K36" t="s">
        <v>635</v>
      </c>
      <c r="L36" s="12">
        <v>0.04</v>
      </c>
      <c r="M36" t="s">
        <v>636</v>
      </c>
    </row>
    <row r="38" spans="1:12" ht="15">
      <c r="A38" s="7" t="s">
        <v>637</v>
      </c>
      <c r="D38" s="4">
        <v>225327359</v>
      </c>
      <c r="H38" s="4">
        <v>207802540</v>
      </c>
      <c r="L38" s="4">
        <v>196480572</v>
      </c>
    </row>
  </sheetData>
  <sheetProtection selectLockedCells="1" selectUnlockedCells="1"/>
  <mergeCells count="17">
    <mergeCell ref="C3:E3"/>
    <mergeCell ref="K3:M3"/>
    <mergeCell ref="C4:E4"/>
    <mergeCell ref="G4:I4"/>
    <mergeCell ref="K4:M4"/>
    <mergeCell ref="C5:E5"/>
    <mergeCell ref="G5:I5"/>
    <mergeCell ref="K5:M5"/>
    <mergeCell ref="C6:E6"/>
    <mergeCell ref="G6:I6"/>
    <mergeCell ref="K6:M6"/>
    <mergeCell ref="C7:F7"/>
    <mergeCell ref="C15:M15"/>
    <mergeCell ref="C18:M18"/>
    <mergeCell ref="C24:M24"/>
    <mergeCell ref="C31:M31"/>
    <mergeCell ref="C34:M3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E11"/>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3" spans="3:5" ht="15">
      <c r="C3" s="1" t="s">
        <v>76</v>
      </c>
      <c r="D3" s="1"/>
      <c r="E3" s="1"/>
    </row>
    <row r="4" spans="3:5" ht="15">
      <c r="C4" s="1" t="s">
        <v>77</v>
      </c>
      <c r="D4" s="1"/>
      <c r="E4" s="1"/>
    </row>
    <row r="5" spans="1:4" ht="15">
      <c r="A5" t="s">
        <v>78</v>
      </c>
      <c r="D5" s="4">
        <v>228464</v>
      </c>
    </row>
    <row r="6" spans="1:4" ht="15">
      <c r="A6" t="s">
        <v>79</v>
      </c>
      <c r="D6" s="4">
        <v>460351</v>
      </c>
    </row>
    <row r="7" spans="1:4" ht="15">
      <c r="A7" t="s">
        <v>80</v>
      </c>
      <c r="D7" s="4">
        <v>282588</v>
      </c>
    </row>
    <row r="8" spans="1:4" ht="15">
      <c r="A8" t="s">
        <v>81</v>
      </c>
      <c r="D8" s="4">
        <v>120000000</v>
      </c>
    </row>
    <row r="9" spans="1:4" ht="15">
      <c r="A9" t="s">
        <v>82</v>
      </c>
      <c r="D9" s="4">
        <v>2741706</v>
      </c>
    </row>
    <row r="10" spans="1:4" ht="15">
      <c r="A10" t="s">
        <v>83</v>
      </c>
      <c r="D10" s="4">
        <v>624035</v>
      </c>
    </row>
    <row r="11" spans="1:4" ht="15">
      <c r="A11" t="s">
        <v>84</v>
      </c>
      <c r="D11" s="8">
        <v>-3549399</v>
      </c>
    </row>
  </sheetData>
  <sheetProtection selectLockedCells="1" selectUnlockedCells="1"/>
  <mergeCells count="2">
    <mergeCell ref="C3:E3"/>
    <mergeCell ref="C4:E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16384" width="8.7109375" style="0" customWidth="1"/>
  </cols>
  <sheetData>
    <row r="2" spans="1:6" ht="15" customHeight="1">
      <c r="A2" s="11" t="s">
        <v>85</v>
      </c>
      <c r="B2" s="11"/>
      <c r="C2" s="11"/>
      <c r="D2" s="11"/>
      <c r="E2" s="11"/>
      <c r="F2" s="11"/>
    </row>
    <row r="5" spans="1:4" ht="15">
      <c r="A5" t="s">
        <v>86</v>
      </c>
      <c r="D5" s="8">
        <v>-621399</v>
      </c>
    </row>
    <row r="6" spans="1:4" ht="15">
      <c r="A6" t="s">
        <v>87</v>
      </c>
      <c r="D6" s="8">
        <v>-1826699</v>
      </c>
    </row>
    <row r="7" spans="1:4" ht="15">
      <c r="A7" t="s">
        <v>88</v>
      </c>
      <c r="D7" s="8">
        <v>-27294999</v>
      </c>
    </row>
    <row r="8" spans="3:4" ht="15">
      <c r="C8" s="2"/>
      <c r="D8" s="2"/>
    </row>
    <row r="10" spans="1:4" ht="15">
      <c r="A10" t="s">
        <v>89</v>
      </c>
      <c r="D10" s="4">
        <v>91044648</v>
      </c>
    </row>
    <row r="12" spans="1:4" ht="15">
      <c r="A12" t="s">
        <v>90</v>
      </c>
      <c r="D12" s="4">
        <v>143081155</v>
      </c>
    </row>
    <row r="13" spans="3:4" ht="15">
      <c r="C13" s="2"/>
      <c r="D13" s="2"/>
    </row>
    <row r="15" spans="1:4" ht="15">
      <c r="A15" t="s">
        <v>91</v>
      </c>
      <c r="D15" s="4">
        <v>52036507</v>
      </c>
    </row>
    <row r="16" spans="3:4" ht="15">
      <c r="C16" s="2"/>
      <c r="D16" s="2"/>
    </row>
  </sheetData>
  <sheetProtection selectLockedCells="1" selectUnlockedCells="1"/>
  <mergeCells count="4">
    <mergeCell ref="A2:F2"/>
    <mergeCell ref="C8:D8"/>
    <mergeCell ref="C13:D13"/>
    <mergeCell ref="C16:D1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2019-12-07T17:35:33Z</dcterms:created>
  <dcterms:modified xsi:type="dcterms:W3CDTF">2019-12-07T17:35:33Z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