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liquidity and capital reso" sheetId="1" r:id="rId1"/>
    <sheet name="liquidity and capital reso-1" sheetId="2" r:id="rId2"/>
    <sheet name="liquidity and capital reso-2" sheetId="3" r:id="rId3"/>
    <sheet name="liquidity and capital reso-3" sheetId="4" r:id="rId4"/>
    <sheet name="liquidity and capital reso-4" sheetId="5" r:id="rId5"/>
    <sheet name="notes to unaudited pro for" sheetId="6" r:id="rId6"/>
    <sheet name="notes to unaudited pro for-1" sheetId="7" r:id="rId7"/>
    <sheet name="notes to unaudited pro for-2" sheetId="8" r:id="rId8"/>
    <sheet name="notes to unaudited pro for-3" sheetId="9" r:id="rId9"/>
    <sheet name="selected consolidated fina" sheetId="10" r:id="rId10"/>
    <sheet name="selected consolidated fina-1" sheetId="11" r:id="rId11"/>
    <sheet name="selected consolidated fina-2" sheetId="12" r:id="rId12"/>
    <sheet name="selected consolidated fina-3" sheetId="13" r:id="rId13"/>
    <sheet name="selected consolidated fina-4" sheetId="14" r:id="rId14"/>
    <sheet name="annual high and low market" sheetId="15" r:id="rId15"/>
    <sheet name="annual high and low market-1" sheetId="16" r:id="rId16"/>
    <sheet name="monthly high and low marke" sheetId="17" r:id="rId17"/>
    <sheet name="annual high and low market-2" sheetId="18" r:id="rId18"/>
    <sheet name="annual high and low market-3" sheetId="19" r:id="rId19"/>
    <sheet name="monthly high and low marke-1" sheetId="20" r:id="rId20"/>
    <sheet name="expenses" sheetId="21" r:id="rId21"/>
    <sheet name="incorporation by reference" sheetId="22" r:id="rId22"/>
    <sheet name="incorporation by reference-1" sheetId="23" r:id="rId23"/>
    <sheet name="unaudited" sheetId="24" r:id="rId24"/>
    <sheet name="unaudited-1" sheetId="25" r:id="rId25"/>
    <sheet name="unaudited-2" sheetId="26" r:id="rId26"/>
    <sheet name="unaudited-3" sheetId="27" r:id="rId27"/>
    <sheet name="unaudited-4" sheetId="28" r:id="rId28"/>
    <sheet name="unaudited-5" sheetId="29" r:id="rId29"/>
    <sheet name="unaudited-6" sheetId="30" r:id="rId30"/>
    <sheet name="unaudited-7" sheetId="31" r:id="rId31"/>
    <sheet name="notes to the financial sta" sheetId="32" r:id="rId32"/>
    <sheet name="notes to the financial sta-1" sheetId="33" r:id="rId33"/>
    <sheet name="notes to the financial sta-2" sheetId="34" r:id="rId34"/>
    <sheet name="notes to the financial sta-3" sheetId="35" r:id="rId35"/>
    <sheet name="notes to the financial sta-4" sheetId="36" r:id="rId36"/>
    <sheet name="effect of aifrs on the sta" sheetId="37" r:id="rId37"/>
    <sheet name="effect of aifrs on the sta-1" sheetId="38" r:id="rId38"/>
    <sheet name="notes to the financial sta-5" sheetId="39" r:id="rId39"/>
    <sheet name="notes to the financial sta-6" sheetId="40" r:id="rId40"/>
    <sheet name="notes to the financial sta-7" sheetId="41" r:id="rId41"/>
    <sheet name="notes to the financial sta-8" sheetId="42" r:id="rId42"/>
    <sheet name="notes to the financial sta-9" sheetId="43" r:id="rId43"/>
    <sheet name="notes to the financial sta-10" sheetId="44" r:id="rId44"/>
    <sheet name="notes to the financial sta-11" sheetId="45" r:id="rId45"/>
    <sheet name="notes to the financial sta-12" sheetId="46" r:id="rId46"/>
    <sheet name="notes to the financial sta-13" sheetId="47" r:id="rId47"/>
    <sheet name="notes to the financial sta-14" sheetId="48" r:id="rId48"/>
    <sheet name="notes to the financial sta-15" sheetId="49" r:id="rId49"/>
    <sheet name="notes to the financial sta-16" sheetId="50" r:id="rId50"/>
    <sheet name="notes to the financial sta-17" sheetId="51" r:id="rId51"/>
    <sheet name="notes to the financial sta-18" sheetId="52" r:id="rId52"/>
    <sheet name="notes to the financial sta-19" sheetId="53" r:id="rId53"/>
    <sheet name="notes to the financial sta-20" sheetId="54" r:id="rId54"/>
    <sheet name="notes to the financial sta-21" sheetId="55" r:id="rId55"/>
    <sheet name="notes to the financial sta-22" sheetId="56" r:id="rId56"/>
    <sheet name="notes to the financial sta-23" sheetId="57" r:id="rId57"/>
    <sheet name="notes to the financial sta-24" sheetId="58" r:id="rId58"/>
    <sheet name="notes to the financial sta-25" sheetId="59" r:id="rId59"/>
    <sheet name="notes to the financial sta-26" sheetId="60" r:id="rId60"/>
    <sheet name="notes to the financial sta-27" sheetId="61" r:id="rId61"/>
    <sheet name="notes to the financial sta-28" sheetId="62" r:id="rId62"/>
    <sheet name="notes to the financial sta-29" sheetId="63" r:id="rId63"/>
    <sheet name="notes to the financial sta-30" sheetId="64" r:id="rId64"/>
    <sheet name="condensed consolidated bal" sheetId="65" r:id="rId65"/>
    <sheet name="condensed consolidated bal-1" sheetId="66" r:id="rId66"/>
    <sheet name="condensed consolidated bal-2" sheetId="67" r:id="rId67"/>
    <sheet name="condensed consolidated bal-3" sheetId="68" r:id="rId68"/>
  </sheets>
  <definedNames/>
  <calcPr fullCalcOnLoad="1"/>
</workbook>
</file>

<file path=xl/sharedStrings.xml><?xml version="1.0" encoding="utf-8"?>
<sst xmlns="http://schemas.openxmlformats.org/spreadsheetml/2006/main" count="1537" uniqueCount="508">
  <si>
    <t xml:space="preserve"> Liquidity and Capital Resources</t>
  </si>
  <si>
    <t></t>
  </si>
  <si>
    <t>in September 2005, we issued 665,000 ADSs (representing 6,650,000 of our ordinary
shares) at a price of US$6.50 (A$8.48) each, raising A$5.6 million before costs of
A$468,873 through a private investment in public equity (PIPE); and</t>
  </si>
  <si>
    <t>in November 2005, we issued a subordinated promissory note in the principal amount
of US$15 million (A$20.5 million) before costs of A$607,196 to an institutional
investor. That note was amended and partially repaid via a payment of US$3.5 million in August 2006 and is
currently in the principal amount of US$12,500,000 and convertible into 6,250,000 ADSs
at a conversion price of US$2.00 per ADS, subject to adjustment based on certain events
or circumstances, including a reset provision based on the market price as of April 30,
2007.</t>
  </si>
  <si>
    <t>As of</t>
  </si>
  <si>
    <t>July 31, 2006</t>
  </si>
  <si>
    <t>Actual</t>
  </si>
  <si>
    <t>(In Australian Dollars)</t>
  </si>
  <si>
    <t>Indebtedness</t>
  </si>
  <si>
    <t>Short-term debt (unsecured, unguaranteed) (1), (2)</t>
  </si>
  <si>
    <t>Long-term debt (unsecured, unguaranteed) (1), (2)</t>
  </si>
  <si>
    <t>Total debt</t>
  </si>
  <si>
    <t>Stockholders equity</t>
  </si>
  <si>
    <t>Share capital</t>
  </si>
  <si>
    <t>Reserves</t>
  </si>
  <si>
    <t>Deficit accumulated prior to development stage</t>
  </si>
  <si>
    <t>Deficit accumulated during development stage</t>
  </si>
  <si>
    <t>Total stockholders equity</t>
  </si>
  <si>
    <t>Total capitalization and indebtedness in accordance with A-IFRS</t>
  </si>
  <si>
    <t>pSivida</t>
  </si>
  <si>
    <t>CDS</t>
  </si>
  <si>
    <t>Historical</t>
  </si>
  <si>
    <t>Pro Forma</t>
  </si>
  <si>
    <t>(3a)</t>
  </si>
  <si>
    <t>(3b)</t>
  </si>
  <si>
    <t>Adjustments</t>
  </si>
  <si>
    <t>Revenue:</t>
  </si>
  <si>
    <t>Revenue, related party</t>
  </si>
  <si>
    <t></t>
  </si>
  <si>
    <t>Revenue, other</t>
  </si>
  <si>
    <t>Total revenue</t>
  </si>
  <si>
    <t>Operating expenses:</t>
  </si>
  <si>
    <t>Research and development</t>
  </si>
  <si>
    <t>(3e)</t>
  </si>
  <si>
    <t>(3f)</t>
  </si>
  <si>
    <t>Selling, general and administrative</t>
  </si>
  <si>
    <t>Write off of in-process research and
development</t>
  </si>
  <si>
    <t>Foreign exchange gain</t>
  </si>
  <si>
    <t>Total operating expenses</t>
  </si>
  <si>
    <t>Loss from operations</t>
  </si>
  <si>
    <t>Interest and other income (expense), net</t>
  </si>
  <si>
    <t>Loss before income tax benefit</t>
  </si>
  <si>
    <t>Income tax benefit</t>
  </si>
  <si>
    <t>(3g)</t>
  </si>
  <si>
    <t>Net loss</t>
  </si>
  <si>
    <t>Accretion of redeemable convertible
preferred stock</t>
  </si>
  <si>
    <t>(3h)</t>
  </si>
  <si>
    <t>Net income (loss) attributable to
common stockholders</t>
  </si>
  <si>
    <t>Basic and diluted loss per common share</t>
  </si>
  <si>
    <t>Basic and diluted weighted average
number of shares</t>
  </si>
  <si>
    <t>(3c)</t>
  </si>
  <si>
    <t>(3d)</t>
  </si>
  <si>
    <t>Research and development expense</t>
  </si>
  <si>
    <t>Foreign currency loss</t>
  </si>
  <si>
    <t>Income (loss) from operations</t>
  </si>
  <si>
    <t>Income (loss) before income tax benefit</t>
  </si>
  <si>
    <t>Net loss attributable to minority interest</t>
  </si>
  <si>
    <t>Net income (loss)</t>
  </si>
  <si>
    <t>Net loss attributable to common
stockholders</t>
  </si>
  <si>
    <t>Basic and diluted weighted average number
of shares</t>
  </si>
  <si>
    <t>§</t>
  </si>
  <si>
    <t>$114,319 cash;</t>
  </si>
  <si>
    <t>150,820,380 ordinary fully paid shares of pSivida (represented by 15,082,038 ADSs),
with an estimated fair value of $130,610,449 ($0.866 per share, represented by
US$6.602 per ADS). The fair value of the shares was determined based on the weighted
average of the closing share prices of pSivida for the period two days before and two
days after October 3, 2005, being the date that the terms of the acquisition were
agreed to and announced;</t>
  </si>
  <si>
    <t>9,016,230 nonvested ordinary shares of pSivida (represented by 901,623 nonvested
ADSs), with an estimated fair value of $6,231,034, net of $1,577,021 allocated to
unearned compensation based on the portion of the fair value at the consummation date
related to the future service (vesting) period. As the holders of the nonvested ADSs
have the rights of a normal shareholder, the fair value of these nonvested ADSs was
determined based on the fair value of pSividas ordinary ADSs as stated above;</t>
  </si>
  <si>
    <t>1,724,460 share options in pSivida (represented by 172,446 options over ADSs), with
an estimated fair value of $876,204; and</t>
  </si>
  <si>
    <t>direct acquisition costs of $5,249,149.</t>
  </si>
  <si>
    <t xml:space="preserve"> Notes to Unaudited Pro Forma Consolidated Financial Statements 
(in Australian dollars)</t>
  </si>
  <si>
    <t>Total fair value</t>
  </si>
  <si>
    <t>(in Australian dollars)</t>
  </si>
  <si>
    <t>Cash</t>
  </si>
  <si>
    <t>Receivables</t>
  </si>
  <si>
    <t>Other</t>
  </si>
  <si>
    <t>Patents</t>
  </si>
  <si>
    <t>In-Process Research and Development</t>
  </si>
  <si>
    <t>Property, Plant and Equipment</t>
  </si>
  <si>
    <t>Payables</t>
  </si>
  <si>
    <t>Provisions</t>
  </si>
  <si>
    <t>Deferred Revenue</t>
  </si>
  <si>
    <t>Deferred Tax Liability, Net</t>
  </si>
  <si>
    <t>Total</t>
  </si>
  <si>
    <t>Purchase price</t>
  </si>
  <si>
    <t>Goodwill</t>
  </si>
  <si>
    <t>Six months ended</t>
  </si>
  <si>
    <t>December 31,</t>
  </si>
  <si>
    <t>Year ended June</t>
  </si>
  <si>
    <t>2005</t>
  </si>
  <si>
    <t>30, 2005</t>
  </si>
  <si>
    <t>Ordinary shares used to compute
pSivida historical basic and diluted
loss per share</t>
  </si>
  <si>
    <t>Ordinary shares issued to former
holders of shares of vested CDS
common stock</t>
  </si>
  <si>
    <t>Ordinary shares issued to former
holders of shares of CDS convertible
redeemable preferred stock</t>
  </si>
  <si>
    <t>Ordinary shares used to compute pro
forma basic and diluted loss per
share</t>
  </si>
  <si>
    <t>Six months</t>
  </si>
  <si>
    <t>Year ended</t>
  </si>
  <si>
    <t>ended</t>
  </si>
  <si>
    <t>December</t>
  </si>
  <si>
    <t>June 30,</t>
  </si>
  <si>
    <t>31, 2004</t>
  </si>
  <si>
    <t>2004</t>
  </si>
  <si>
    <t>US GAAP</t>
  </si>
  <si>
    <t>US$</t>
  </si>
  <si>
    <t>A</t>
  </si>
  <si>
    <t>B</t>
  </si>
  <si>
    <t>C=A-B</t>
  </si>
  <si>
    <t>D</t>
  </si>
  <si>
    <t>A$</t>
  </si>
  <si>
    <t>Research and
development</t>
  </si>
  <si>
    <t>Selling, general and
administrative</t>
  </si>
  <si>
    <t>Income (loss) from
operations</t>
  </si>
  <si>
    <t>Interest and other income
(expense), net</t>
  </si>
  <si>
    <t>Income (loss) before
income tax benefit</t>
  </si>
  <si>
    <t>Net loss attributable to
minority interest</t>
  </si>
  <si>
    <t>Accretion of redeemable
convertible preferred
stock</t>
  </si>
  <si>
    <t>Net income (loss)
attributable to common
stockholders</t>
  </si>
  <si>
    <t>Basic and diluted income
(loss) per common share</t>
  </si>
  <si>
    <t>Basic and diluted
weighted average number
of shares</t>
  </si>
  <si>
    <t xml:space="preserve"> SELECTED CONSOLIDATED FINANCIAL DATA</t>
  </si>
  <si>
    <t>Six months ended December 31,</t>
  </si>
  <si>
    <t>STATEMENT OF OPERATIONS DATA:</t>
  </si>
  <si>
    <t>A-IFRS (as restated for the six
months ended December 31, 2005)
(1)</t>
  </si>
  <si>
    <t>Revenue</t>
  </si>
  <si>
    <t>Loss before income tax</t>
  </si>
  <si>
    <t>Loss per share  basic and diluted</t>
  </si>
  <si>
    <t>U.S. GAAP (as restated for the
six months ended December 31,
2005) (2)</t>
  </si>
  <si>
    <t>As of December</t>
  </si>
  <si>
    <t>BALANCE SHEET DATA:</t>
  </si>
  <si>
    <t>A-IFRS (as restated) (1)</t>
  </si>
  <si>
    <t>Total assets</t>
  </si>
  <si>
    <t>Net assets</t>
  </si>
  <si>
    <t>Contributed equity</t>
  </si>
  <si>
    <t>U.S. GAAP (as restated) (2)</t>
  </si>
  <si>
    <t>Period from</t>
  </si>
  <si>
    <t>Inception of</t>
  </si>
  <si>
    <t>Development</t>
  </si>
  <si>
    <t>Years ended June 30,</t>
  </si>
  <si>
    <t>Stage (Dec 1,</t>
  </si>
  <si>
    <t>2000) to June</t>
  </si>
  <si>
    <t>2003</t>
  </si>
  <si>
    <t>2002</t>
  </si>
  <si>
    <t>30, 2001 (3)</t>
  </si>
  <si>
    <t>A-GAAP</t>
  </si>
  <si>
    <t>Revenue from ordinary activities</t>
  </si>
  <si>
    <t>Loss from ordinary activities
before income tax</t>
  </si>
  <si>
    <t>U.S. GAAP (as restated as of June
30, 2004 and 2003 (4))</t>
  </si>
  <si>
    <t>Revenues from ordinary activities</t>
  </si>
  <si>
    <t>N/A</t>
  </si>
  <si>
    <t>As of June 30,</t>
  </si>
  <si>
    <t>2001 (3)</t>
  </si>
  <si>
    <t>U.S. GAAP (as
restated as of June
30, 2004 and 2003
(4))</t>
  </si>
  <si>
    <t xml:space="preserve"> Annual High and Low Market Price for the Five Most Recent Fiscal Years on the ASX</t>
  </si>
  <si>
    <t>Fiscal Year Ended</t>
  </si>
  <si>
    <t>High</t>
  </si>
  <si>
    <t>Low</t>
  </si>
  <si>
    <t>June 30, 2006</t>
  </si>
  <si>
    <t>June 30, 2005</t>
  </si>
  <si>
    <t>June 30, 2004</t>
  </si>
  <si>
    <t>June 30, 2003</t>
  </si>
  <si>
    <t>June 30, 2002</t>
  </si>
  <si>
    <t>Quarter Ended</t>
  </si>
  <si>
    <t>March 31, 2006</t>
  </si>
  <si>
    <t>December 31, 2005</t>
  </si>
  <si>
    <t>September 30, 2005</t>
  </si>
  <si>
    <t>March 31, 2005</t>
  </si>
  <si>
    <t>December 31, 2004</t>
  </si>
  <si>
    <t>September 30, 2004</t>
  </si>
  <si>
    <t xml:space="preserve"> Monthly High and Low Market Price for the Most Recent Six Months on the ASX</t>
  </si>
  <si>
    <t>Month Ended</t>
  </si>
  <si>
    <t>August 31, 2006</t>
  </si>
  <si>
    <t>July 31, 2006</t>
  </si>
  <si>
    <t>May 31, 2006</t>
  </si>
  <si>
    <t>April 30, 2006</t>
  </si>
  <si>
    <t xml:space="preserve"> Annual High and Low Market Price for the Two Most Recent Fiscal Years on the NASDAQ Global Market</t>
  </si>
  <si>
    <t xml:space="preserve"> Monthly High and Low Market Price for the Most Recent Six Months on the NASDAQ Global Market</t>
  </si>
  <si>
    <t xml:space="preserve"> EXPENSES</t>
  </si>
  <si>
    <t>SEC Registration Fees</t>
  </si>
  <si>
    <t>Transfer Agent Fees</t>
  </si>
  <si>
    <t>Legal Fees and Expenses</t>
  </si>
  <si>
    <t>Accounting Fees</t>
  </si>
  <si>
    <t>Miscellaneous (including EDGAR filing costs)</t>
  </si>
  <si>
    <t xml:space="preserve"> INCORPORATION BY REFERENCE</t>
  </si>
  <si>
    <t>Our Annual Report on Form 20-F for the fiscal year ended June 30, 2005, filed with
the SEC on January 18, 2006;</t>
  </si>
  <si>
    <t>Our report on Form 6-K furnished to the SEC on November 15, 2005;</t>
  </si>
  <si>
    <t>The audited historical financial statements of CDS as of December 31, 2004 and 2003
and for each of the three years in the period December 31, 2004, included in our report
on Form 6-K furnished to the SEC on December 22, 2005;</t>
  </si>
  <si>
    <t>Our report on Form 6-K furnished to the SEC on January 31, 2006;</t>
  </si>
  <si>
    <t>Our report on Form 6-K furnished to the SEC on February 22, 2006;</t>
  </si>
  <si>
    <t>Our two reports on Form 6-K furnished to the SEC on February 23, 2006;</t>
  </si>
  <si>
    <t>Our report on Form 6-K furnished to the SEC on March 2, 2006;</t>
  </si>
  <si>
    <t>Our report on Form 6-K furnished to the SEC on April 28, 2006;</t>
  </si>
  <si>
    <t>Our report on Form 6-K furnished to the SEC on May 2, 2006;</t>
  </si>
  <si>
    <t>Our report on Form 6-K furnished to the SEC on May 23, 2006;</t>
  </si>
  <si>
    <t>Our report on Form 6-K furnished to the SEC on May 25, 2006;</t>
  </si>
  <si>
    <t>Our report on Form 6-K furnished to the SEC on May 31, 2006;</t>
  </si>
  <si>
    <t>Our report on Form 6-K furnished to the SEC on June 13, 2006;</t>
  </si>
  <si>
    <t>Our later report on Form 6-K furnished to the SEC on June 14, 2006;</t>
  </si>
  <si>
    <t>Our earlier report on Form 6-K furnished to the SEC on July 31, 2006;</t>
  </si>
  <si>
    <t>Our amended report on Form 6-K furnished to the SEC on August 14, 2006;</t>
  </si>
  <si>
    <t>Our two reports on Form 6-K furnished to the SEC on August 28, 2006;</t>
  </si>
  <si>
    <t>Our Appendix 4E Preliminary Final Report for the year ended June 30, 2006 included
as Exhibit 99.2 to Form 6-K furnished to the SEC on September 14, 2006
;</t>
  </si>
  <si>
    <t>Our report on Form 6-K furnished to the SEC on September 19, 2006;</t>
  </si>
  <si>
    <t>Our report on Form 6-K furnished to the SEC on
September 26, 2006; and</t>
  </si>
  <si>
    <t>The description of our securities contained in our Registration Statement on Form
20-F, filed with the SEC on January 20, 2005 and any amendment or report filed for the
purpose of updating that description.</t>
  </si>
  <si>
    <t xml:space="preserve"> (Unaudited</t>
  </si>
  <si>
    <t>As restated</t>
  </si>
  <si>
    <t>(Refer Note 11)</t>
  </si>
  <si>
    <t>$$</t>
  </si>
  <si>
    <t>Interest and finance expenses</t>
  </si>
  <si>
    <t>Foreign exchange gain / (loss)</t>
  </si>
  <si>
    <t>Loss for the period</t>
  </si>
  <si>
    <t>Loss attributable to minority interest</t>
  </si>
  <si>
    <t>Loss attributable to members of the parent entity</t>
  </si>
  <si>
    <t>Loss per share:</t>
  </si>
  <si>
    <t>Basic and diluted</t>
  </si>
  <si>
    <t>Notes</t>
  </si>
  <si>
    <t>Current assets</t>
  </si>
  <si>
    <t>Cash and cash equivalents</t>
  </si>
  <si>
    <t>Trade and other receivables, net</t>
  </si>
  <si>
    <t>Total current assets</t>
  </si>
  <si>
    <t>Non-current assets</t>
  </si>
  <si>
    <t>Property, plant and equipment, net</t>
  </si>
  <si>
    <t>Other intangible assets, net</t>
  </si>
  <si>
    <t>Total non-current assets</t>
  </si>
  <si>
    <t>Current liabilities</t>
  </si>
  <si>
    <t>Trade and other payables</t>
  </si>
  <si>
    <t>Deferred revenue</t>
  </si>
  <si>
    <t>Borrowings</t>
  </si>
  <si>
    <t>Conversion option derivative</t>
  </si>
  <si>
    <t>Total current liabilities</t>
  </si>
  <si>
    <t>Non-current liabilities</t>
  </si>
  <si>
    <t>Deferred tax liability</t>
  </si>
  <si>
    <t>Total non-current liabilities</t>
  </si>
  <si>
    <t>Total liabilities</t>
  </si>
  <si>
    <t>Equity</t>
  </si>
  <si>
    <t>Issued capital</t>
  </si>
  <si>
    <t>(b)</t>
  </si>
  <si>
    <t>Total equity</t>
  </si>
  <si>
    <t>Employee</t>
  </si>
  <si>
    <t>Foreign</t>
  </si>
  <si>
    <t>equity-</t>
  </si>
  <si>
    <t>currency</t>
  </si>
  <si>
    <t>Option</t>
  </si>
  <si>
    <t>settled</t>
  </si>
  <si>
    <t>translation</t>
  </si>
  <si>
    <t>premium</t>
  </si>
  <si>
    <t>benefits</t>
  </si>
  <si>
    <t>Accumulated</t>
  </si>
  <si>
    <t>Minority</t>
  </si>
  <si>
    <t>reserve</t>
  </si>
  <si>
    <t>deficit</t>
  </si>
  <si>
    <t>interest</t>
  </si>
  <si>
    <t>Balance at July 1,
2005</t>
  </si>
  <si>
    <t>Loss attributable
to members of the
parent entity</t>
  </si>
  <si>
    <t>Foreign currency
translation
adjustment</t>
  </si>
  <si>
    <t>Total recognized
income and expense</t>
  </si>
  <si>
    <t>Shares issued, net
of issue costs</t>
  </si>
  <si>
    <t>Warrants attached
to convertible
loan note</t>
  </si>
  <si>
    <t>Share options and
warrants issued</t>
  </si>
  <si>
    <t>Balance at December
31, 2005</t>
  </si>
  <si>
    <t>Balance at July 1,
2004</t>
  </si>
  <si>
    <t>Minority interest
share of loss</t>
  </si>
  <si>
    <t>Share options issued</t>
  </si>
  <si>
    <t>Reversal of
minority interest</t>
  </si>
  <si>
    <t>Balance at December
31, 2004</t>
  </si>
  <si>
    <t>Cash flows from operating activities</t>
  </si>
  <si>
    <t>Payments to suppliers, employees and consultants</t>
  </si>
  <si>
    <t>Research and development expenditure</t>
  </si>
  <si>
    <t>Interest received</t>
  </si>
  <si>
    <t>Other income</t>
  </si>
  <si>
    <t>Income received in advance</t>
  </si>
  <si>
    <t>Net cash used in operating activities</t>
  </si>
  <si>
    <t>Cash flows from investing activities</t>
  </si>
  <si>
    <t>Purchase of property, plant and equipment</t>
  </si>
  <si>
    <t>Proceeds on sale of property, plant and equipment</t>
  </si>
  <si>
    <t>Net cash paid for increased interest in subsidiary</t>
  </si>
  <si>
    <t>Net cash paid for acquisitions of businesses</t>
  </si>
  <si>
    <t>Net cash used in investing activities</t>
  </si>
  <si>
    <t>Cash flows from financing activities</t>
  </si>
  <si>
    <t>Proceeds from issue of ordinary shares</t>
  </si>
  <si>
    <t>Payment of share issue costs</t>
  </si>
  <si>
    <t>Proceeds from convertible loan note</t>
  </si>
  <si>
    <t>Costs of convertible loan note financing</t>
  </si>
  <si>
    <t>Net cash provided by financing activities</t>
  </si>
  <si>
    <t>Net increase / (decrease) in cash and cash
equivalents</t>
  </si>
  <si>
    <t>Cash and cash equivalents at the beginning of the
period</t>
  </si>
  <si>
    <t>Effects of exchange rate changes on the balance
of cash and cash equivalents held in foreign
currencies</t>
  </si>
  <si>
    <t>Cash and cash equivalents at the end of the period</t>
  </si>
  <si>
    <t>At cost</t>
  </si>
  <si>
    <t>Accumulated depreciation</t>
  </si>
  <si>
    <t>Accumulated amortization</t>
  </si>
  <si>
    <t>150,820,380 ordinary fully paid shares of pSivida, represented by 15,082,038 ADSs,
with an estimated fair value of $107,082,470 ($0.71 per share, represented by US$5.169
per ADS);</t>
  </si>
  <si>
    <t>9,016,230 non-vested ordinary shares of pSivida, represented by 901,623 non-vested
ADSs, with an estimated fair value of $4,824,502, net of unearned compensation of
$1,577,021;</t>
  </si>
  <si>
    <t>1,724,460 share options in pSivida, represented by 172,446 options over ADSs, with an
estimated fair value of $685,977; and</t>
  </si>
  <si>
    <t>Property, plant and equipment</t>
  </si>
  <si>
    <t>Deferred tax asset</t>
  </si>
  <si>
    <t xml:space="preserve"> NOTES TO THE FINANCIAL STATEMENTS 
(in Australian dollars) 
(Unaudited</t>
  </si>
  <si>
    <t>In-process research and development</t>
  </si>
  <si>
    <t>Basic and diluted loss per share</t>
  </si>
  <si>
    <t>Consolidated</t>
  </si>
  <si>
    <t>effects of</t>
  </si>
  <si>
    <t>Superseded</t>
  </si>
  <si>
    <t>transition to</t>
  </si>
  <si>
    <t>policies *</t>
  </si>
  <si>
    <t>A-IFRS</t>
  </si>
  <si>
    <t>Trade and other receivables</t>
  </si>
  <si>
    <t>Property, plant and
equipment</t>
  </si>
  <si>
    <t>Other intangible assets</t>
  </si>
  <si>
    <t>b</t>
  </si>
  <si>
    <t>c, d</t>
  </si>
  <si>
    <t>Deficit accumulated prior
to development stage</t>
  </si>
  <si>
    <t>Deficit accumulated during
development stage</t>
  </si>
  <si>
    <t>f</t>
  </si>
  <si>
    <t>Parent entity interest</t>
  </si>
  <si>
    <t>Total minority interest</t>
  </si>
  <si>
    <t>Corporate office expenses</t>
  </si>
  <si>
    <t>b, d, e</t>
  </si>
  <si>
    <t>a</t>
  </si>
  <si>
    <t>Loss attributable to
minority interest</t>
  </si>
  <si>
    <t>Loss attributable to
members of the parent
entity</t>
  </si>
  <si>
    <t xml:space="preserve"> Effect of A-IFRS on the statement of operations for the financial year ended June 30, 2005</t>
  </si>
  <si>
    <t>e</t>
  </si>
  <si>
    <t>Deferred tax liabilities</t>
  </si>
  <si>
    <t>Total non-current
liabilities</t>
  </si>
  <si>
    <t>July, 1 2004</t>
  </si>
  <si>
    <t>June 30, 2005</t>
  </si>
  <si>
    <t>Deferred tax assets not recognized
under previous GAAP</t>
  </si>
  <si>
    <t>Deferred tax liabilities not
recognized under previous GAAP</t>
  </si>
  <si>
    <t>Net increase in deferred tax balances</t>
  </si>
  <si>
    <t>Net impact on deferred tax at beginning of period</t>
  </si>
  <si>
    <t>Impact on loss for period</t>
  </si>
  <si>
    <t>Deferred tax capitalized to goodwill</t>
  </si>
  <si>
    <t>Net impact of deferred tax at end of period</t>
  </si>
  <si>
    <t>July 1, 2004</t>
  </si>
  <si>
    <t>Income tax benefit / expense</t>
  </si>
  <si>
    <t>Direct acquisition costs
capitalized</t>
  </si>
  <si>
    <t>Amortization of grossed-up
intangible</t>
  </si>
  <si>
    <t>Amortization of intangibles
previously unamortized</t>
  </si>
  <si>
    <t>Transfer from foreign
currency translation
reserve</t>
  </si>
  <si>
    <t>c</t>
  </si>
  <si>
    <t>Expensed share-based
payments</t>
  </si>
  <si>
    <t>d</t>
  </si>
  <si>
    <t>Goodwill no longer amortized</t>
  </si>
  <si>
    <t>Total adjustment to
accumulated losses</t>
  </si>
  <si>
    <t>Attributable to members of
the parent entity</t>
  </si>
  <si>
    <t>Attributable to minority
interests</t>
  </si>
  <si>
    <t>Expected volatility</t>
  </si>
  <si>
    <t>55%</t>
  </si>
  <si>
    <t>60%</t>
  </si>
  <si>
    <t>Expected dividends</t>
  </si>
  <si>
    <t>0%</t>
  </si>
  <si>
    <t>Expected term</t>
  </si>
  <si>
    <t>3 months  3.65 years</t>
  </si>
  <si>
    <t>2 years  3.12 years</t>
  </si>
  <si>
    <t>Risk-free rate</t>
  </si>
  <si>
    <t>4.92%  5.35%</t>
  </si>
  <si>
    <t>5.10%  5.36%</t>
  </si>
  <si>
    <t>Weighted</t>
  </si>
  <si>
    <t>average exercise</t>
  </si>
  <si>
    <t>Number of</t>
  </si>
  <si>
    <t>price</t>
  </si>
  <si>
    <t>options</t>
  </si>
  <si>
    <t>$options</t>
  </si>
  <si>
    <t>Outstanding at
beginning of
period</t>
  </si>
  <si>
    <t>Granted</t>
  </si>
  <si>
    <t>Exercised</t>
  </si>
  <si>
    <t>Sold</t>
  </si>
  <si>
    <t>Forfeited</t>
  </si>
  <si>
    <t>Expired</t>
  </si>
  <si>
    <t>Outstanding at end
of period</t>
  </si>
  <si>
    <t>Exercisable at end
of period</t>
  </si>
  <si>
    <t>Weighted average</t>
  </si>
  <si>
    <t>Range of exercise price</t>
  </si>
  <si>
    <t>Number of options</t>
  </si>
  <si>
    <t>exercise price</t>
  </si>
  <si>
    <t>$0.50 to $0.75</t>
  </si>
  <si>
    <t>$0.75 to $1.00</t>
  </si>
  <si>
    <t>$1.00 to $1.25</t>
  </si>
  <si>
    <t>exercise</t>
  </si>
  <si>
    <t>warrants</t>
  </si>
  <si>
    <t>Outstanding at
beginning of period</t>
  </si>
  <si>
    <t>Outstanding at end of
period</t>
  </si>
  <si>
    <t>Exercisable at end of
period</t>
  </si>
  <si>
    <t>December 31, 2005</t>
  </si>
  <si>
    <t>average grant</t>
  </si>
  <si>
    <t>date value</t>
  </si>
  <si>
    <t>ADSs</t>
  </si>
  <si>
    <t>Outstanding
at beginning of period</t>
  </si>
  <si>
    <t>Outstanding at end of period</t>
  </si>
  <si>
    <t>Exercisable at end of period</t>
  </si>
  <si>
    <t>Outstanding at beginning of period</t>
  </si>
  <si>
    <t>Nil</t>
  </si>
  <si>
    <t>As of December 31, 2005</t>
  </si>
  <si>
    <t>As previously</t>
  </si>
  <si>
    <t>As further</t>
  </si>
  <si>
    <t>reported</t>
  </si>
  <si>
    <t>restated</t>
  </si>
  <si>
    <t>Finance and interest expense</t>
  </si>
  <si>
    <t>Loss attributable to members
of the parent entity</t>
  </si>
  <si>
    <t>Loss per share  basic and
diluted</t>
  </si>
  <si>
    <t>Current liabilities:</t>
  </si>
  <si>
    <t>Non-current liabilities:</t>
  </si>
  <si>
    <t>Total non-current liabilities (1)</t>
  </si>
  <si>
    <t>Net assets / total equity (1)</t>
  </si>
  <si>
    <t>Six months ended December 31, 2005</t>
  </si>
  <si>
    <t>Write off of in-process
research and development</t>
  </si>
  <si>
    <t>Loss before income tax
benefit</t>
  </si>
  <si>
    <t>Restricted cash</t>
  </si>
  <si>
    <t>Deferred financing costs</t>
  </si>
  <si>
    <t>Borrowings, current</t>
  </si>
  <si>
    <t>Borrowings, non-current</t>
  </si>
  <si>
    <t>(As restated)</t>
  </si>
  <si>
    <t>Loss for the period in accordance
with A-IFRS</t>
  </si>
  <si>
    <t>Loss attributable to members of the
parent entity under A-IFRS</t>
  </si>
  <si>
    <t>US GAAP adjustments:</t>
  </si>
  <si>
    <t>Share-based compensation expense</t>
  </si>
  <si>
    <t>(a)</t>
  </si>
  <si>
    <t>Fair value of equity instruments
issued as consideration 
amortization expense</t>
  </si>
  <si>
    <t>(c)</t>
  </si>
  <si>
    <t>Sales of stock by subsidiaries 
amortization expense</t>
  </si>
  <si>
    <t>(d)</t>
  </si>
  <si>
    <t>Deferred tax effect of US GAAP
adjustments</t>
  </si>
  <si>
    <t>(b</t>
  </si>
  <si>
    <t>)(c)(d)</t>
  </si>
  <si>
    <t>US GAAP adjustments attributable to
minority interest</t>
  </si>
  <si>
    <t>Net loss in accordance with US GAAP</t>
  </si>
  <si>
    <t>Loss per share in accordance with US
GAAP</t>
  </si>
  <si>
    <t>(e)</t>
  </si>
  <si>
    <t>Weighted average number of shares
 basic and diluted</t>
  </si>
  <si>
    <t>Total equity in accordance with
A-IFRS</t>
  </si>
  <si>
    <t>Fair value of equity instruments
issued as consideration</t>
  </si>
  <si>
    <t>Sales of stock by subsidiaries</t>
  </si>
  <si>
    <t>Deferred tax impact of US GAAP
adjustments</t>
  </si>
  <si>
    <t>Total equity in accordance with US
GAAP</t>
  </si>
  <si>
    <t>December 31, 2004</t>
  </si>
  <si>
    <t>Balance in accordance with US GAAP at
beginning of period</t>
  </si>
  <si>
    <t>Issuance of shares and options in
connection with acquisitions, net of
issue costs</t>
  </si>
  <si>
    <t>Issuance of shares in connection with
PIPE, net of issue costs</t>
  </si>
  <si>
    <t>Issuance of shares in connection with
exercise of options</t>
  </si>
  <si>
    <t>Issuance of options and non-vested
shares for services rendered</t>
  </si>
  <si>
    <t>Warrants attached to convertible loan
note</t>
  </si>
  <si>
    <t>Foreign currency translation adjustment</t>
  </si>
  <si>
    <t>Balance in accordance with US GAAP at
end of period</t>
  </si>
  <si>
    <t>US GAAP net loss, as reported</t>
  </si>
  <si>
    <t>Add: Stock-based employee compensation expense included
in reported US GAAP net loss</t>
  </si>
  <si>
    <t>Deduct: Total stock-based employee compensation expense
determined under fair value based method</t>
  </si>
  <si>
    <t>US GAAP pro forma net loss</t>
  </si>
  <si>
    <t>US GAAP basic and diluted loss per share</t>
  </si>
  <si>
    <t>As reported</t>
  </si>
  <si>
    <t>Pro forma</t>
  </si>
  <si>
    <t>inception of</t>
  </si>
  <si>
    <t>development stage</t>
  </si>
  <si>
    <t>(Dec 1, 2000 to Dec</t>
  </si>
  <si>
    <t>31, 2005)</t>
  </si>
  <si>
    <t>(December 1, 2000</t>
  </si>
  <si>
    <t>to December 31,</t>
  </si>
  <si>
    <t>2005)</t>
  </si>
  <si>
    <t>Interest expense</t>
  </si>
  <si>
    <t>Equity contributions from minority interest</t>
  </si>
  <si>
    <t>Net increase in cash and cash equivalents</t>
  </si>
  <si>
    <t>Cash and cash equivalents at the beginning of the period</t>
  </si>
  <si>
    <t>Effects of exchange rate changes on the balance of cash
held in foreign currencies</t>
  </si>
  <si>
    <t>Contributed</t>
  </si>
  <si>
    <t>equity</t>
  </si>
  <si>
    <t>shares</t>
  </si>
  <si>
    <t>Balance at inception of development stage 
December 1, 2000</t>
  </si>
  <si>
    <t>Issue of shares in connection with placement
at $0.30 per share, net of issue costs 
December 1, 2000</t>
  </si>
  <si>
    <t>Non-cash issue of shares as consideration
for acquisition at $0.30 per share, net of
issue costs  May 10, 2001</t>
  </si>
  <si>
    <t>Balance, June 30, 2001</t>
  </si>
  <si>
    <t>Issue of shares in connection with placement
at $0.20 per share, net of issue costs 
November 22, 2001</t>
  </si>
  <si>
    <t>Issue of shares in connection with share
purchase plan at $0.22 per share, net of
issue costs  May 9, 2002</t>
  </si>
  <si>
    <t>Balance, June 30, 2002</t>
  </si>
  <si>
    <t>Issue of shares in connection with placement
at $0.12 per share, net of issue costs 
October 10, 2002</t>
  </si>
  <si>
    <t>Non-cash issue of shares in lieu of
directors fees at $0.13 per share 
November 25, 2002</t>
  </si>
  <si>
    <t>Issue of shares pursuant to exercise of
stock options at $0.20 per share  June 19,
2003</t>
  </si>
  <si>
    <t>Balance, June 30, 2003</t>
  </si>
  <si>
    <t>Issue of shares in connection with share
purchase plan at $0.24 per share, net of
issue costs  August 4, 2003</t>
  </si>
  <si>
    <t>Issue of shares pursuant to exercise of
stock options at $0.20 per share  August
2003 to May 2004</t>
  </si>
  <si>
    <t>Non-cash issue of shares as consideration
for acquisition at $0.50 per share, net of
issue costs  October 6, 2003</t>
  </si>
  <si>
    <t>Issue of shares in connection with placement
at $1.09 per share, net of issue costs 
April 20, 2004</t>
  </si>
  <si>
    <t>Issue of shares in connection with placement
at $1.16 per share, net of issue costs 
April 23, 2004</t>
  </si>
  <si>
    <t>Balance, June 30, 2004</t>
  </si>
  <si>
    <t>Non-cash issue of shares as consideration
for acquisition at $1.09 per share, net of
issue costs  August 5, 2004</t>
  </si>
  <si>
    <t>Issue of shares pursuant to exercise of
stock options at $0.20 per share  July 2004
to December 2004</t>
  </si>
  <si>
    <t>Issue of shares pursuant to exercise of
stock options at $0.40 per share  October
2004 to December 2004</t>
  </si>
  <si>
    <t>Issue of shares pursuant to exercise of
stock options at $0.50 per share  December
14, 2004</t>
  </si>
  <si>
    <t>Issue of shares pursuant to exercise of
stock options at $0.65 per share  December
14, 2004</t>
  </si>
  <si>
    <t>Balance, June 30, 2005</t>
  </si>
  <si>
    <t>Issue of shares in connection with PIPE at
$0.848 per share, net of issue costs 
September 5, 2005</t>
  </si>
  <si>
    <t>Non-cash issue of shares as consideration
for acquisition at $0.71 per share, net of
issue costs  December 30, 2005</t>
  </si>
  <si>
    <t>Balance, December 31, 2005</t>
  </si>
  <si>
    <t xml:space="preserve"> CONDENSED CONSOLIDATED BALANCE SHEET 
(in Australian dollars) 
(Unaudited)</t>
  </si>
  <si>
    <t>As</t>
  </si>
  <si>
    <t>(Refer Note 12)</t>
  </si>
  <si>
    <t>Note</t>
  </si>
  <si>
    <t>Property, plant and
equipment, net</t>
  </si>
  <si>
    <t>Commitments and
contingencies</t>
  </si>
  <si>
    <t>Common stock</t>
  </si>
  <si>
    <t>Additional paid-in capital</t>
  </si>
  <si>
    <t>Accumulated other
comprehensive (loss) /
income</t>
  </si>
  <si>
    <t>Total liabilities and
stockholders equity</t>
  </si>
  <si>
    <t>Twelve months</t>
  </si>
  <si>
    <t>Write off of in-process research
and development</t>
  </si>
  <si>
    <t>Foreign exchange (gain)/loss</t>
  </si>
  <si>
    <t>Non-operating income (expense):</t>
  </si>
  <si>
    <t>Interest income</t>
  </si>
  <si>
    <t>Loss per share (basic and diluted)</t>
  </si>
  <si>
    <t>($0.20)</t>
  </si>
  <si>
    <t>($0.08)</t>
  </si>
  <si>
    <t>($0.04)</t>
  </si>
  <si>
    <t>Weighted average number of ordinary
shares (basic and diluted)</t>
  </si>
  <si>
    <t>Goodwill in accordance with US GAAP</t>
  </si>
</sst>
</file>

<file path=xl/styles.xml><?xml version="1.0" encoding="utf-8"?>
<styleSheet xmlns="http://schemas.openxmlformats.org/spreadsheetml/2006/main">
  <numFmts count="7">
    <numFmt numFmtId="164" formatCode="General"/>
    <numFmt numFmtId="165" formatCode="#,##0"/>
    <numFmt numFmtId="166" formatCode="\(#,##0_);[RED]\(#,##0\)"/>
    <numFmt numFmtId="167" formatCode="\(#,##0.00_);[RED]\(#,##0.00\)"/>
    <numFmt numFmtId="168" formatCode="#,##0.00"/>
    <numFmt numFmtId="169" formatCode="_(\$* #,##0_);_(\$* \(#,##0\);_(\$* \-_);_(@_)"/>
    <numFmt numFmtId="170" formatCode="_(\$* #,##0.00_);_(\$* \(#,##0.00\);_(\$* \-??_);_(@_)"/>
  </numFmts>
  <fonts count="4">
    <font>
      <sz val="11"/>
      <color indexed="8"/>
      <name val="Calibri"/>
      <family val="2"/>
    </font>
    <font>
      <sz val="10"/>
      <name val="Arial"/>
      <family val="0"/>
    </font>
    <font>
      <b/>
      <sz val="11"/>
      <color indexed="8"/>
      <name val="Calibri"/>
      <family val="2"/>
    </font>
    <font>
      <i/>
      <sz val="11"/>
      <color indexed="8"/>
      <name val="Calibri"/>
      <family val="2"/>
    </font>
  </fonts>
  <fills count="2">
    <fill>
      <patternFill/>
    </fill>
    <fill>
      <patternFill patternType="gray125"/>
    </fill>
  </fills>
  <borders count="1">
    <border>
      <left/>
      <right/>
      <top/>
      <bottom/>
      <diagonal/>
    </border>
  </borders>
  <cellStyleXfs count="20">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cellStyleXfs>
  <cellXfs count="16">
    <xf numFmtId="164" fontId="0" fillId="0" borderId="0" xfId="0" applyAlignment="1">
      <alignment/>
    </xf>
    <xf numFmtId="164" fontId="2" fillId="0" borderId="0" xfId="0" applyFont="1" applyBorder="1" applyAlignment="1">
      <alignment/>
    </xf>
    <xf numFmtId="164" fontId="2" fillId="0" borderId="0" xfId="0" applyFont="1" applyAlignment="1">
      <alignment/>
    </xf>
    <xf numFmtId="164" fontId="0" fillId="0" borderId="0" xfId="0" applyFont="1" applyAlignment="1">
      <alignment wrapText="1"/>
    </xf>
    <xf numFmtId="165" fontId="0" fillId="0" borderId="0" xfId="0" applyNumberFormat="1" applyAlignment="1">
      <alignment/>
    </xf>
    <xf numFmtId="166" fontId="0" fillId="0" borderId="0" xfId="0" applyNumberFormat="1" applyAlignment="1">
      <alignment/>
    </xf>
    <xf numFmtId="164" fontId="0" fillId="0" borderId="0" xfId="0" applyBorder="1" applyAlignment="1">
      <alignment/>
    </xf>
    <xf numFmtId="164" fontId="2" fillId="0" borderId="0" xfId="0" applyFont="1" applyAlignment="1">
      <alignment wrapText="1"/>
    </xf>
    <xf numFmtId="167" fontId="0" fillId="0" borderId="0" xfId="0" applyNumberFormat="1" applyAlignment="1">
      <alignment/>
    </xf>
    <xf numFmtId="164" fontId="2" fillId="0" borderId="0" xfId="0" applyFont="1" applyBorder="1" applyAlignment="1">
      <alignment wrapText="1"/>
    </xf>
    <xf numFmtId="168" fontId="0" fillId="0" borderId="0" xfId="0" applyNumberFormat="1" applyAlignment="1">
      <alignment/>
    </xf>
    <xf numFmtId="165" fontId="2" fillId="0" borderId="0" xfId="0" applyNumberFormat="1" applyFont="1" applyBorder="1" applyAlignment="1">
      <alignment/>
    </xf>
    <xf numFmtId="169" fontId="0" fillId="0" borderId="0" xfId="0" applyNumberFormat="1" applyBorder="1" applyAlignment="1">
      <alignment/>
    </xf>
    <xf numFmtId="164" fontId="0" fillId="0" borderId="0" xfId="0" applyFont="1" applyBorder="1" applyAlignment="1">
      <alignment/>
    </xf>
    <xf numFmtId="170" fontId="0" fillId="0" borderId="0" xfId="0" applyNumberFormat="1" applyBorder="1" applyAlignment="1">
      <alignment/>
    </xf>
    <xf numFmtId="164" fontId="3" fillId="0" borderId="0" xfId="0" applyFont="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worksheet" Target="worksheets/sheet55.xml" /><Relationship Id="rId56" Type="http://schemas.openxmlformats.org/officeDocument/2006/relationships/worksheet" Target="worksheets/sheet56.xml" /><Relationship Id="rId57" Type="http://schemas.openxmlformats.org/officeDocument/2006/relationships/worksheet" Target="worksheets/sheet57.xml" /><Relationship Id="rId58" Type="http://schemas.openxmlformats.org/officeDocument/2006/relationships/worksheet" Target="worksheets/sheet58.xml" /><Relationship Id="rId59" Type="http://schemas.openxmlformats.org/officeDocument/2006/relationships/worksheet" Target="worksheets/sheet59.xml" /><Relationship Id="rId60" Type="http://schemas.openxmlformats.org/officeDocument/2006/relationships/worksheet" Target="worksheets/sheet60.xml" /><Relationship Id="rId61" Type="http://schemas.openxmlformats.org/officeDocument/2006/relationships/worksheet" Target="worksheets/sheet61.xml" /><Relationship Id="rId62" Type="http://schemas.openxmlformats.org/officeDocument/2006/relationships/worksheet" Target="worksheets/sheet62.xml" /><Relationship Id="rId63" Type="http://schemas.openxmlformats.org/officeDocument/2006/relationships/worksheet" Target="worksheets/sheet63.xml" /><Relationship Id="rId64" Type="http://schemas.openxmlformats.org/officeDocument/2006/relationships/worksheet" Target="worksheets/sheet64.xml" /><Relationship Id="rId65" Type="http://schemas.openxmlformats.org/officeDocument/2006/relationships/worksheet" Target="worksheets/sheet65.xml" /><Relationship Id="rId66" Type="http://schemas.openxmlformats.org/officeDocument/2006/relationships/worksheet" Target="worksheets/sheet66.xml" /><Relationship Id="rId67" Type="http://schemas.openxmlformats.org/officeDocument/2006/relationships/worksheet" Target="worksheets/sheet67.xml" /><Relationship Id="rId68" Type="http://schemas.openxmlformats.org/officeDocument/2006/relationships/worksheet" Target="worksheets/sheet68.xml" /><Relationship Id="rId69" Type="http://schemas.openxmlformats.org/officeDocument/2006/relationships/styles" Target="styles.xml" /><Relationship Id="rId70" Type="http://schemas.openxmlformats.org/officeDocument/2006/relationships/sharedStrings" Target="sharedStrings.xml" /><Relationship Id="rId7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F6"/>
  <sheetViews>
    <sheetView tabSelected="1" workbookViewId="0" topLeftCell="A1">
      <selection activeCell="A1" sqref="A1"/>
    </sheetView>
  </sheetViews>
  <sheetFormatPr defaultColWidth="8.00390625" defaultRowHeight="15"/>
  <cols>
    <col min="1" max="1" width="8.7109375" style="0" customWidth="1"/>
    <col min="2" max="2" width="1.7109375" style="0" customWidth="1"/>
    <col min="3" max="3" width="8.7109375" style="0" customWidth="1"/>
    <col min="4" max="4" width="100.8515625" style="0" customWidth="1"/>
    <col min="5" max="16384" width="8.7109375" style="0" customWidth="1"/>
  </cols>
  <sheetData>
    <row r="2" spans="1:6" ht="15">
      <c r="A2" s="1" t="s">
        <v>0</v>
      </c>
      <c r="B2" s="1"/>
      <c r="C2" s="1"/>
      <c r="D2" s="1"/>
      <c r="E2" s="1"/>
      <c r="F2" s="1"/>
    </row>
    <row r="4" spans="2:4" ht="15">
      <c r="B4" s="2" t="s">
        <v>1</v>
      </c>
      <c r="D4" s="3" t="s">
        <v>2</v>
      </c>
    </row>
    <row r="6" spans="2:4" ht="15">
      <c r="B6" s="2" t="s">
        <v>1</v>
      </c>
      <c r="D6" s="3" t="s">
        <v>3</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10.xml><?xml version="1.0" encoding="utf-8"?>
<worksheet xmlns="http://schemas.openxmlformats.org/spreadsheetml/2006/main" xmlns:r="http://schemas.openxmlformats.org/officeDocument/2006/relationships">
  <dimension ref="A2:I14"/>
  <sheetViews>
    <sheetView workbookViewId="0" topLeftCell="A1">
      <selection activeCell="A1" sqref="A1"/>
    </sheetView>
  </sheetViews>
  <sheetFormatPr defaultColWidth="8.00390625" defaultRowHeight="15"/>
  <cols>
    <col min="1" max="1" width="67.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115</v>
      </c>
      <c r="B2" s="1"/>
      <c r="C2" s="1"/>
      <c r="D2" s="1"/>
      <c r="E2" s="1"/>
      <c r="F2" s="1"/>
    </row>
    <row r="5" spans="3:9" ht="15">
      <c r="C5" s="1" t="s">
        <v>116</v>
      </c>
      <c r="D5" s="1"/>
      <c r="E5" s="1"/>
      <c r="F5" s="1"/>
      <c r="G5" s="1"/>
      <c r="H5" s="1"/>
      <c r="I5" s="1"/>
    </row>
    <row r="6" spans="3:9" ht="15">
      <c r="C6" s="1" t="s">
        <v>85</v>
      </c>
      <c r="D6" s="1"/>
      <c r="E6" s="1"/>
      <c r="G6" s="1" t="s">
        <v>97</v>
      </c>
      <c r="H6" s="1"/>
      <c r="I6" s="1"/>
    </row>
    <row r="7" spans="3:9" ht="15">
      <c r="C7" s="1" t="s">
        <v>7</v>
      </c>
      <c r="D7" s="1"/>
      <c r="E7" s="1"/>
      <c r="F7" s="1"/>
      <c r="G7" s="1"/>
      <c r="H7" s="1"/>
      <c r="I7" s="1"/>
    </row>
    <row r="8" ht="15">
      <c r="A8" s="2" t="s">
        <v>117</v>
      </c>
    </row>
    <row r="9" ht="15">
      <c r="A9" s="7" t="s">
        <v>118</v>
      </c>
    </row>
    <row r="10" spans="1:8" ht="15">
      <c r="A10" t="s">
        <v>119</v>
      </c>
      <c r="D10" s="4">
        <v>296921</v>
      </c>
      <c r="H10" s="4">
        <v>398501</v>
      </c>
    </row>
    <row r="12" spans="1:8" ht="15">
      <c r="A12" t="s">
        <v>120</v>
      </c>
      <c r="D12" s="5">
        <v>-13070400</v>
      </c>
      <c r="H12" s="5">
        <v>-9598661</v>
      </c>
    </row>
    <row r="14" spans="1:8" ht="15">
      <c r="A14" t="s">
        <v>44</v>
      </c>
      <c r="D14" s="5">
        <v>-10702745</v>
      </c>
      <c r="H14" s="5">
        <v>-7330165</v>
      </c>
    </row>
  </sheetData>
  <sheetProtection selectLockedCells="1" selectUnlockedCells="1"/>
  <mergeCells count="5">
    <mergeCell ref="A2:F2"/>
    <mergeCell ref="C5:I5"/>
    <mergeCell ref="C6:E6"/>
    <mergeCell ref="G6:I6"/>
    <mergeCell ref="C7:I7"/>
  </mergeCells>
  <printOptions/>
  <pageMargins left="0.7" right="0.7" top="0.75" bottom="0.75" header="0.5118055555555555" footer="0.5118055555555555"/>
  <pageSetup horizontalDpi="300" verticalDpi="300" orientation="portrait"/>
</worksheet>
</file>

<file path=xl/worksheets/sheet11.xml><?xml version="1.0" encoding="utf-8"?>
<worksheet xmlns="http://schemas.openxmlformats.org/spreadsheetml/2006/main" xmlns:r="http://schemas.openxmlformats.org/officeDocument/2006/relationships">
  <dimension ref="A3:I12"/>
  <sheetViews>
    <sheetView workbookViewId="0" topLeftCell="A1">
      <selection activeCell="A1" sqref="A1"/>
    </sheetView>
  </sheetViews>
  <sheetFormatPr defaultColWidth="8.00390625" defaultRowHeight="15"/>
  <cols>
    <col min="1" max="1" width="70.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3" spans="3:9" ht="15">
      <c r="C3" s="1" t="s">
        <v>116</v>
      </c>
      <c r="D3" s="1"/>
      <c r="E3" s="1"/>
      <c r="F3" s="1"/>
      <c r="G3" s="1"/>
      <c r="H3" s="1"/>
      <c r="I3" s="1"/>
    </row>
    <row r="4" spans="3:9" ht="15">
      <c r="C4" s="1" t="s">
        <v>85</v>
      </c>
      <c r="D4" s="1"/>
      <c r="E4" s="1"/>
      <c r="G4" s="1" t="s">
        <v>97</v>
      </c>
      <c r="H4" s="1"/>
      <c r="I4" s="1"/>
    </row>
    <row r="5" spans="3:9" ht="15">
      <c r="C5" s="1" t="s">
        <v>7</v>
      </c>
      <c r="D5" s="1"/>
      <c r="E5" s="1"/>
      <c r="F5" s="1"/>
      <c r="G5" s="1"/>
      <c r="H5" s="1"/>
      <c r="I5" s="1"/>
    </row>
    <row r="6" spans="1:8" ht="15">
      <c r="A6" t="s">
        <v>121</v>
      </c>
      <c r="D6" s="8">
        <v>-0.05</v>
      </c>
      <c r="H6" s="8">
        <v>-0.04</v>
      </c>
    </row>
    <row r="8" ht="15">
      <c r="A8" s="7" t="s">
        <v>122</v>
      </c>
    </row>
    <row r="9" spans="1:8" ht="15">
      <c r="A9" t="s">
        <v>119</v>
      </c>
      <c r="D9" s="4">
        <v>50732</v>
      </c>
      <c r="H9" s="4">
        <v>13879</v>
      </c>
    </row>
    <row r="10" spans="1:8" ht="15">
      <c r="A10" t="s">
        <v>39</v>
      </c>
      <c r="D10" s="5">
        <v>-47352021</v>
      </c>
      <c r="H10" s="5">
        <v>-10050086</v>
      </c>
    </row>
    <row r="11" spans="1:8" ht="15">
      <c r="A11" t="s">
        <v>44</v>
      </c>
      <c r="D11" s="5">
        <v>-45013382</v>
      </c>
      <c r="H11" s="5">
        <v>-7421294</v>
      </c>
    </row>
    <row r="12" spans="1:8" ht="15">
      <c r="A12" t="s">
        <v>121</v>
      </c>
      <c r="D12" s="8">
        <v>-0.2</v>
      </c>
      <c r="H12" s="8">
        <v>-0.04</v>
      </c>
    </row>
  </sheetData>
  <sheetProtection selectLockedCells="1" selectUnlockedCells="1"/>
  <mergeCells count="4">
    <mergeCell ref="C3:I3"/>
    <mergeCell ref="C4:E4"/>
    <mergeCell ref="G4:I4"/>
    <mergeCell ref="C5:I5"/>
  </mergeCells>
  <printOptions/>
  <pageMargins left="0.7" right="0.7" top="0.75" bottom="0.75" header="0.5118055555555555" footer="0.5118055555555555"/>
  <pageSetup horizontalDpi="300" verticalDpi="300" orientation="portrait"/>
</worksheet>
</file>

<file path=xl/worksheets/sheet12.xml><?xml version="1.0" encoding="utf-8"?>
<worksheet xmlns="http://schemas.openxmlformats.org/spreadsheetml/2006/main" xmlns:r="http://schemas.openxmlformats.org/officeDocument/2006/relationships">
  <dimension ref="A3:E14"/>
  <sheetViews>
    <sheetView workbookViewId="0" topLeftCell="A1">
      <selection activeCell="A1" sqref="A1"/>
    </sheetView>
  </sheetViews>
  <sheetFormatPr defaultColWidth="8.00390625" defaultRowHeight="15"/>
  <cols>
    <col min="1" max="1" width="27.7109375" style="0" customWidth="1"/>
    <col min="2" max="3" width="8.7109375" style="0" customWidth="1"/>
    <col min="4" max="4" width="10.7109375" style="0" customWidth="1"/>
    <col min="5" max="16384" width="8.7109375" style="0" customWidth="1"/>
  </cols>
  <sheetData>
    <row r="3" spans="3:5" ht="15">
      <c r="C3" s="1" t="s">
        <v>123</v>
      </c>
      <c r="D3" s="1"/>
      <c r="E3" s="1"/>
    </row>
    <row r="4" spans="3:5" ht="15">
      <c r="C4" s="11">
        <v>31</v>
      </c>
      <c r="D4" s="11"/>
      <c r="E4" s="11"/>
    </row>
    <row r="5" spans="3:5" ht="15">
      <c r="C5" s="1" t="s">
        <v>85</v>
      </c>
      <c r="D5" s="1"/>
      <c r="E5" s="1"/>
    </row>
    <row r="6" ht="15">
      <c r="A6" s="2" t="s">
        <v>124</v>
      </c>
    </row>
    <row r="7" ht="15">
      <c r="A7" s="2" t="s">
        <v>125</v>
      </c>
    </row>
    <row r="8" spans="1:4" ht="15">
      <c r="A8" s="2" t="s">
        <v>126</v>
      </c>
      <c r="D8" s="4">
        <v>256114314</v>
      </c>
    </row>
    <row r="9" spans="1:4" ht="15">
      <c r="A9" t="s">
        <v>127</v>
      </c>
      <c r="D9" s="4">
        <v>189230222</v>
      </c>
    </row>
    <row r="10" spans="1:4" ht="15">
      <c r="A10" t="s">
        <v>128</v>
      </c>
      <c r="D10" s="4">
        <v>224897860</v>
      </c>
    </row>
    <row r="11" ht="15">
      <c r="A11" s="2" t="s">
        <v>129</v>
      </c>
    </row>
    <row r="12" spans="1:4" ht="15">
      <c r="A12" s="2" t="s">
        <v>126</v>
      </c>
      <c r="D12" s="4">
        <v>240621265</v>
      </c>
    </row>
    <row r="13" spans="1:4" ht="15">
      <c r="A13" t="s">
        <v>127</v>
      </c>
      <c r="D13" s="4">
        <v>187998912</v>
      </c>
    </row>
    <row r="14" spans="1:4" ht="15">
      <c r="A14" t="s">
        <v>128</v>
      </c>
      <c r="D14" s="4">
        <v>263418932</v>
      </c>
    </row>
  </sheetData>
  <sheetProtection selectLockedCells="1" selectUnlockedCells="1"/>
  <mergeCells count="3">
    <mergeCell ref="C3:E3"/>
    <mergeCell ref="C4:E4"/>
    <mergeCell ref="C5:E5"/>
  </mergeCells>
  <printOptions/>
  <pageMargins left="0.7" right="0.7" top="0.75" bottom="0.75" header="0.5118055555555555" footer="0.5118055555555555"/>
  <pageSetup horizontalDpi="300" verticalDpi="300" orientation="portrait"/>
</worksheet>
</file>

<file path=xl/worksheets/sheet13.xml><?xml version="1.0" encoding="utf-8"?>
<worksheet xmlns="http://schemas.openxmlformats.org/spreadsheetml/2006/main" xmlns:r="http://schemas.openxmlformats.org/officeDocument/2006/relationships">
  <dimension ref="A3:U22"/>
  <sheetViews>
    <sheetView workbookViewId="0" topLeftCell="A1">
      <selection activeCell="A1" sqref="A1"/>
    </sheetView>
  </sheetViews>
  <sheetFormatPr defaultColWidth="8.00390625" defaultRowHeight="15"/>
  <cols>
    <col min="1" max="1" width="56.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16384" width="8.7109375" style="0" customWidth="1"/>
  </cols>
  <sheetData>
    <row r="3" spans="19:21" ht="15">
      <c r="S3" s="1" t="s">
        <v>130</v>
      </c>
      <c r="T3" s="1"/>
      <c r="U3" s="1"/>
    </row>
    <row r="4" spans="19:21" ht="15">
      <c r="S4" s="1" t="s">
        <v>131</v>
      </c>
      <c r="T4" s="1"/>
      <c r="U4" s="1"/>
    </row>
    <row r="5" spans="19:21" ht="15">
      <c r="S5" s="1" t="s">
        <v>132</v>
      </c>
      <c r="T5" s="1"/>
      <c r="U5" s="1"/>
    </row>
    <row r="6" spans="3:21" ht="15">
      <c r="C6" s="1" t="s">
        <v>133</v>
      </c>
      <c r="D6" s="1"/>
      <c r="E6" s="1"/>
      <c r="F6" s="1"/>
      <c r="G6" s="1"/>
      <c r="H6" s="1"/>
      <c r="I6" s="1"/>
      <c r="J6" s="1"/>
      <c r="K6" s="1"/>
      <c r="L6" s="1"/>
      <c r="M6" s="1"/>
      <c r="N6" s="1"/>
      <c r="O6" s="1"/>
      <c r="P6" s="1"/>
      <c r="Q6" s="1"/>
      <c r="S6" s="1" t="s">
        <v>134</v>
      </c>
      <c r="T6" s="1"/>
      <c r="U6" s="1"/>
    </row>
    <row r="7" spans="19:21" ht="15">
      <c r="S7" s="1" t="s">
        <v>135</v>
      </c>
      <c r="T7" s="1"/>
      <c r="U7" s="1"/>
    </row>
    <row r="8" spans="3:21" ht="15">
      <c r="C8" s="1" t="s">
        <v>85</v>
      </c>
      <c r="D8" s="1"/>
      <c r="E8" s="1"/>
      <c r="G8" s="1" t="s">
        <v>97</v>
      </c>
      <c r="H8" s="1"/>
      <c r="I8" s="1"/>
      <c r="K8" s="1" t="s">
        <v>136</v>
      </c>
      <c r="L8" s="1"/>
      <c r="M8" s="1"/>
      <c r="O8" s="1" t="s">
        <v>137</v>
      </c>
      <c r="P8" s="1"/>
      <c r="Q8" s="1"/>
      <c r="S8" s="1" t="s">
        <v>138</v>
      </c>
      <c r="T8" s="1"/>
      <c r="U8" s="1"/>
    </row>
    <row r="9" spans="7:13" ht="15">
      <c r="G9" s="1" t="s">
        <v>7</v>
      </c>
      <c r="H9" s="1"/>
      <c r="I9" s="1"/>
      <c r="J9" s="1"/>
      <c r="K9" s="1"/>
      <c r="L9" s="1"/>
      <c r="M9" s="1"/>
    </row>
    <row r="10" ht="15">
      <c r="A10" s="2" t="s">
        <v>117</v>
      </c>
    </row>
    <row r="11" ht="15">
      <c r="A11" s="2" t="s">
        <v>139</v>
      </c>
    </row>
    <row r="12" spans="1:20" ht="15">
      <c r="A12" t="s">
        <v>140</v>
      </c>
      <c r="D12" s="4">
        <v>828976</v>
      </c>
      <c r="H12" s="4">
        <v>381679</v>
      </c>
      <c r="L12" s="4">
        <v>110675</v>
      </c>
      <c r="P12" s="4">
        <v>916600</v>
      </c>
      <c r="T12" s="4">
        <v>113145</v>
      </c>
    </row>
    <row r="13" spans="1:20" ht="15">
      <c r="A13" s="3" t="s">
        <v>141</v>
      </c>
      <c r="D13" s="5">
        <v>-15125719</v>
      </c>
      <c r="H13" s="5">
        <v>-7518976</v>
      </c>
      <c r="L13" s="5">
        <v>-5356328</v>
      </c>
      <c r="P13" s="5">
        <v>-3997024</v>
      </c>
      <c r="T13" s="5">
        <v>-851730</v>
      </c>
    </row>
    <row r="15" spans="1:20" ht="15">
      <c r="A15" t="s">
        <v>44</v>
      </c>
      <c r="D15" s="5">
        <v>-14726523</v>
      </c>
      <c r="H15" s="5">
        <v>-3683205</v>
      </c>
      <c r="L15" s="5">
        <v>-2765153</v>
      </c>
      <c r="P15" s="5">
        <v>-2190419</v>
      </c>
      <c r="T15" s="5">
        <v>-738501</v>
      </c>
    </row>
    <row r="16" spans="1:20" ht="15">
      <c r="A16" t="s">
        <v>121</v>
      </c>
      <c r="D16" s="8">
        <v>-0.07000000000000002</v>
      </c>
      <c r="H16" s="8">
        <v>-0.03</v>
      </c>
      <c r="L16" s="8">
        <v>-0.03</v>
      </c>
      <c r="P16" s="8">
        <v>-0.02</v>
      </c>
      <c r="T16" s="8">
        <v>-0.01</v>
      </c>
    </row>
    <row r="18" ht="15">
      <c r="A18" s="7" t="s">
        <v>142</v>
      </c>
    </row>
    <row r="19" spans="1:20" ht="15">
      <c r="A19" t="s">
        <v>143</v>
      </c>
      <c r="D19" s="4">
        <v>161666</v>
      </c>
      <c r="H19" s="4">
        <v>56200</v>
      </c>
      <c r="L19" t="s">
        <v>28</v>
      </c>
      <c r="P19" t="s">
        <v>144</v>
      </c>
      <c r="T19" t="s">
        <v>144</v>
      </c>
    </row>
    <row r="20" spans="1:20" ht="15">
      <c r="A20" t="s">
        <v>39</v>
      </c>
      <c r="D20" s="5">
        <v>-20560679</v>
      </c>
      <c r="H20" s="5">
        <v>-10195615</v>
      </c>
      <c r="L20" s="5">
        <v>-6076013</v>
      </c>
      <c r="P20" t="s">
        <v>144</v>
      </c>
      <c r="T20" t="s">
        <v>144</v>
      </c>
    </row>
    <row r="21" spans="1:20" ht="15">
      <c r="A21" t="s">
        <v>44</v>
      </c>
      <c r="D21" s="5">
        <v>-16561512</v>
      </c>
      <c r="H21" s="5">
        <v>-5019974</v>
      </c>
      <c r="L21" s="5">
        <v>-2268603</v>
      </c>
      <c r="P21" t="s">
        <v>144</v>
      </c>
      <c r="T21" t="s">
        <v>144</v>
      </c>
    </row>
    <row r="22" spans="1:20" ht="15">
      <c r="A22" t="s">
        <v>121</v>
      </c>
      <c r="D22" s="8">
        <v>-0.08</v>
      </c>
      <c r="H22" s="8">
        <v>-0.04</v>
      </c>
      <c r="L22" s="8">
        <v>-0.02</v>
      </c>
      <c r="P22" t="s">
        <v>144</v>
      </c>
      <c r="T22" t="s">
        <v>144</v>
      </c>
    </row>
  </sheetData>
  <sheetProtection selectLockedCells="1" selectUnlockedCells="1"/>
  <mergeCells count="12">
    <mergeCell ref="S3:U3"/>
    <mergeCell ref="S4:U4"/>
    <mergeCell ref="S5:U5"/>
    <mergeCell ref="C6:Q6"/>
    <mergeCell ref="S6:U6"/>
    <mergeCell ref="S7:U7"/>
    <mergeCell ref="C8:E8"/>
    <mergeCell ref="G8:I8"/>
    <mergeCell ref="K8:M8"/>
    <mergeCell ref="O8:Q8"/>
    <mergeCell ref="S8:U8"/>
    <mergeCell ref="G9:M9"/>
  </mergeCells>
  <printOptions/>
  <pageMargins left="0.7" right="0.7" top="0.75" bottom="0.75" header="0.5118055555555555" footer="0.5118055555555555"/>
  <pageSetup horizontalDpi="300" verticalDpi="300" orientation="portrait"/>
</worksheet>
</file>

<file path=xl/worksheets/sheet14.xml><?xml version="1.0" encoding="utf-8"?>
<worksheet xmlns="http://schemas.openxmlformats.org/spreadsheetml/2006/main" xmlns:r="http://schemas.openxmlformats.org/officeDocument/2006/relationships">
  <dimension ref="A3:U13"/>
  <sheetViews>
    <sheetView workbookViewId="0" topLeftCell="A1">
      <selection activeCell="A1" sqref="A1"/>
    </sheetView>
  </sheetViews>
  <sheetFormatPr defaultColWidth="8.00390625" defaultRowHeight="15"/>
  <cols>
    <col min="1" max="1" width="56.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16384" width="8.7109375" style="0" customWidth="1"/>
  </cols>
  <sheetData>
    <row r="3" spans="3:21" ht="15">
      <c r="C3" s="1" t="s">
        <v>145</v>
      </c>
      <c r="D3" s="1"/>
      <c r="E3" s="1"/>
      <c r="F3" s="1"/>
      <c r="G3" s="1"/>
      <c r="H3" s="1"/>
      <c r="I3" s="1"/>
      <c r="J3" s="1"/>
      <c r="K3" s="1"/>
      <c r="L3" s="1"/>
      <c r="M3" s="1"/>
      <c r="N3" s="1"/>
      <c r="O3" s="1"/>
      <c r="P3" s="1"/>
      <c r="Q3" s="1"/>
      <c r="R3" s="1"/>
      <c r="S3" s="1"/>
      <c r="T3" s="1"/>
      <c r="U3" s="1"/>
    </row>
    <row r="4" spans="3:21" ht="15">
      <c r="C4" s="1" t="s">
        <v>85</v>
      </c>
      <c r="D4" s="1"/>
      <c r="E4" s="1"/>
      <c r="G4" s="1" t="s">
        <v>97</v>
      </c>
      <c r="H4" s="1"/>
      <c r="I4" s="1"/>
      <c r="K4" s="1" t="s">
        <v>136</v>
      </c>
      <c r="L4" s="1"/>
      <c r="M4" s="1"/>
      <c r="O4" s="1" t="s">
        <v>137</v>
      </c>
      <c r="P4" s="1"/>
      <c r="Q4" s="1"/>
      <c r="S4" s="1" t="s">
        <v>146</v>
      </c>
      <c r="T4" s="1"/>
      <c r="U4" s="1"/>
    </row>
    <row r="5" ht="15">
      <c r="A5" s="2" t="s">
        <v>124</v>
      </c>
    </row>
    <row r="6" ht="15">
      <c r="A6" s="2" t="s">
        <v>139</v>
      </c>
    </row>
    <row r="7" spans="1:20" ht="15">
      <c r="A7" s="2" t="s">
        <v>126</v>
      </c>
      <c r="D7" s="4">
        <v>82035313</v>
      </c>
      <c r="H7" s="4">
        <v>40367058</v>
      </c>
      <c r="L7" s="4">
        <v>7175342</v>
      </c>
      <c r="P7" s="4">
        <v>11273860</v>
      </c>
      <c r="T7" s="4">
        <v>9247729</v>
      </c>
    </row>
    <row r="8" spans="1:20" ht="15">
      <c r="A8" t="s">
        <v>127</v>
      </c>
      <c r="D8" s="4">
        <v>79987614</v>
      </c>
      <c r="H8" s="4">
        <v>38428943</v>
      </c>
      <c r="L8" s="4">
        <v>6299519</v>
      </c>
      <c r="P8" s="4">
        <v>10712821</v>
      </c>
      <c r="T8" s="4">
        <v>8962180</v>
      </c>
    </row>
    <row r="9" spans="1:20" ht="15">
      <c r="A9" t="s">
        <v>128</v>
      </c>
      <c r="D9" s="4">
        <v>107883835</v>
      </c>
      <c r="H9" s="4">
        <v>49957982</v>
      </c>
      <c r="L9" s="4">
        <v>15602184</v>
      </c>
      <c r="P9" s="4">
        <v>14649616</v>
      </c>
      <c r="T9" s="4">
        <v>12107849</v>
      </c>
    </row>
    <row r="10" ht="15">
      <c r="A10" s="7" t="s">
        <v>147</v>
      </c>
    </row>
    <row r="11" spans="1:20" ht="15">
      <c r="A11" s="2" t="s">
        <v>126</v>
      </c>
      <c r="D11" s="4">
        <v>100063276</v>
      </c>
      <c r="H11" s="4">
        <v>41295099</v>
      </c>
      <c r="L11" s="4">
        <v>8220492</v>
      </c>
      <c r="P11" t="s">
        <v>144</v>
      </c>
      <c r="T11" t="s">
        <v>144</v>
      </c>
    </row>
    <row r="12" spans="1:20" ht="15">
      <c r="A12" t="s">
        <v>127</v>
      </c>
      <c r="D12" s="4">
        <v>87650337</v>
      </c>
      <c r="H12" s="4">
        <v>37794706</v>
      </c>
      <c r="L12" s="4">
        <v>7140316</v>
      </c>
      <c r="P12" t="s">
        <v>144</v>
      </c>
      <c r="T12" t="s">
        <v>144</v>
      </c>
    </row>
    <row r="13" spans="1:20" ht="15">
      <c r="A13" t="s">
        <v>128</v>
      </c>
      <c r="D13" s="4">
        <v>117798149</v>
      </c>
      <c r="H13" s="4">
        <v>51030718</v>
      </c>
      <c r="L13" s="4">
        <v>15428635</v>
      </c>
      <c r="P13" t="s">
        <v>144</v>
      </c>
      <c r="T13" t="s">
        <v>144</v>
      </c>
    </row>
  </sheetData>
  <sheetProtection selectLockedCells="1" selectUnlockedCells="1"/>
  <mergeCells count="6">
    <mergeCell ref="C3:U3"/>
    <mergeCell ref="C4:E4"/>
    <mergeCell ref="G4:I4"/>
    <mergeCell ref="K4:M4"/>
    <mergeCell ref="O4:Q4"/>
    <mergeCell ref="S4:U4"/>
  </mergeCells>
  <printOptions/>
  <pageMargins left="0.7" right="0.7" top="0.75" bottom="0.75" header="0.5118055555555555" footer="0.5118055555555555"/>
  <pageSetup horizontalDpi="300" verticalDpi="300" orientation="portrait"/>
</worksheet>
</file>

<file path=xl/worksheets/sheet15.xml><?xml version="1.0" encoding="utf-8"?>
<worksheet xmlns="http://schemas.openxmlformats.org/spreadsheetml/2006/main" xmlns:r="http://schemas.openxmlformats.org/officeDocument/2006/relationships">
  <dimension ref="A2:I10"/>
  <sheetViews>
    <sheetView workbookViewId="0" topLeftCell="A1">
      <selection activeCell="A1" sqref="A1"/>
    </sheetView>
  </sheetViews>
  <sheetFormatPr defaultColWidth="8.00390625" defaultRowHeight="15"/>
  <cols>
    <col min="1" max="1" width="17.7109375" style="0" customWidth="1"/>
    <col min="2" max="2" width="8.7109375" style="0" customWidth="1"/>
    <col min="3" max="3" width="2.7109375" style="0" customWidth="1"/>
    <col min="4" max="4" width="10.7109375" style="0" customWidth="1"/>
    <col min="5" max="6" width="8.7109375" style="0" customWidth="1"/>
    <col min="7" max="7" width="2.7109375" style="0" customWidth="1"/>
    <col min="8" max="8" width="10.7109375" style="0" customWidth="1"/>
    <col min="9" max="16384" width="8.7109375" style="0" customWidth="1"/>
  </cols>
  <sheetData>
    <row r="2" spans="1:6" ht="15">
      <c r="A2" s="1" t="s">
        <v>148</v>
      </c>
      <c r="B2" s="1"/>
      <c r="C2" s="1"/>
      <c r="D2" s="1"/>
      <c r="E2" s="1"/>
      <c r="F2" s="1"/>
    </row>
    <row r="5" spans="1:9" ht="15">
      <c r="A5" s="2" t="s">
        <v>149</v>
      </c>
      <c r="C5" s="1" t="s">
        <v>150</v>
      </c>
      <c r="D5" s="1"/>
      <c r="E5" s="1"/>
      <c r="G5" s="1" t="s">
        <v>151</v>
      </c>
      <c r="H5" s="1"/>
      <c r="I5" s="1"/>
    </row>
    <row r="6" spans="1:8" ht="15">
      <c r="A6" t="s">
        <v>152</v>
      </c>
      <c r="C6" t="s">
        <v>104</v>
      </c>
      <c r="D6" s="10">
        <v>1.05</v>
      </c>
      <c r="G6" t="s">
        <v>104</v>
      </c>
      <c r="H6" s="10">
        <v>0.485</v>
      </c>
    </row>
    <row r="7" spans="1:8" ht="15">
      <c r="A7" t="s">
        <v>153</v>
      </c>
      <c r="C7" t="s">
        <v>104</v>
      </c>
      <c r="D7" s="10">
        <v>1.43</v>
      </c>
      <c r="G7" t="s">
        <v>104</v>
      </c>
      <c r="H7" s="10">
        <v>0.535</v>
      </c>
    </row>
    <row r="8" spans="1:8" ht="15">
      <c r="A8" t="s">
        <v>154</v>
      </c>
      <c r="C8" t="s">
        <v>104</v>
      </c>
      <c r="D8" s="10">
        <v>1.44</v>
      </c>
      <c r="G8" t="s">
        <v>104</v>
      </c>
      <c r="H8" s="10">
        <v>0.23</v>
      </c>
    </row>
    <row r="9" spans="1:8" ht="15">
      <c r="A9" t="s">
        <v>155</v>
      </c>
      <c r="C9" t="s">
        <v>104</v>
      </c>
      <c r="D9" s="10">
        <v>0.275</v>
      </c>
      <c r="G9" t="s">
        <v>104</v>
      </c>
      <c r="H9" s="10">
        <v>0.1</v>
      </c>
    </row>
    <row r="10" spans="1:8" ht="15">
      <c r="A10" t="s">
        <v>156</v>
      </c>
      <c r="C10" t="s">
        <v>104</v>
      </c>
      <c r="D10" s="10">
        <v>0.34</v>
      </c>
      <c r="G10" t="s">
        <v>104</v>
      </c>
      <c r="H10" s="10">
        <v>0.09</v>
      </c>
    </row>
  </sheetData>
  <sheetProtection selectLockedCells="1" selectUnlockedCells="1"/>
  <mergeCells count="3">
    <mergeCell ref="A2:F2"/>
    <mergeCell ref="C5:E5"/>
    <mergeCell ref="G5:I5"/>
  </mergeCells>
  <printOptions/>
  <pageMargins left="0.7" right="0.7" top="0.75" bottom="0.75" header="0.5118055555555555" footer="0.5118055555555555"/>
  <pageSetup horizontalDpi="300" verticalDpi="300" orientation="portrait"/>
</worksheet>
</file>

<file path=xl/worksheets/sheet16.xml><?xml version="1.0" encoding="utf-8"?>
<worksheet xmlns="http://schemas.openxmlformats.org/spreadsheetml/2006/main" xmlns:r="http://schemas.openxmlformats.org/officeDocument/2006/relationships">
  <dimension ref="A3:I11"/>
  <sheetViews>
    <sheetView workbookViewId="0" topLeftCell="A1">
      <selection activeCell="A1" sqref="A1"/>
    </sheetView>
  </sheetViews>
  <sheetFormatPr defaultColWidth="8.00390625" defaultRowHeight="15"/>
  <cols>
    <col min="1" max="1" width="18.7109375" style="0" customWidth="1"/>
    <col min="2" max="2" width="8.7109375" style="0" customWidth="1"/>
    <col min="3" max="3" width="2.7109375" style="0" customWidth="1"/>
    <col min="4" max="4" width="10.7109375" style="0" customWidth="1"/>
    <col min="5" max="6" width="8.7109375" style="0" customWidth="1"/>
    <col min="7" max="7" width="2.7109375" style="0" customWidth="1"/>
    <col min="8" max="8" width="10.7109375" style="0" customWidth="1"/>
    <col min="9" max="16384" width="8.7109375" style="0" customWidth="1"/>
  </cols>
  <sheetData>
    <row r="3" spans="1:9" ht="15">
      <c r="A3" s="2" t="s">
        <v>157</v>
      </c>
      <c r="C3" s="1" t="s">
        <v>150</v>
      </c>
      <c r="D3" s="1"/>
      <c r="E3" s="1"/>
      <c r="G3" s="1" t="s">
        <v>151</v>
      </c>
      <c r="H3" s="1"/>
      <c r="I3" s="1"/>
    </row>
    <row r="4" spans="1:8" ht="15">
      <c r="A4" t="s">
        <v>152</v>
      </c>
      <c r="C4" t="s">
        <v>104</v>
      </c>
      <c r="D4" s="10">
        <v>0.75</v>
      </c>
      <c r="G4" t="s">
        <v>104</v>
      </c>
      <c r="H4" s="10">
        <v>0.485</v>
      </c>
    </row>
    <row r="5" spans="1:8" ht="15">
      <c r="A5" t="s">
        <v>158</v>
      </c>
      <c r="C5" t="s">
        <v>104</v>
      </c>
      <c r="D5" s="10">
        <v>0.785</v>
      </c>
      <c r="G5" t="s">
        <v>104</v>
      </c>
      <c r="H5" s="10">
        <v>0.5750000000000001</v>
      </c>
    </row>
    <row r="6" spans="1:8" ht="15">
      <c r="A6" t="s">
        <v>159</v>
      </c>
      <c r="C6" t="s">
        <v>104</v>
      </c>
      <c r="D6" s="10">
        <v>0.94</v>
      </c>
      <c r="G6" t="s">
        <v>104</v>
      </c>
      <c r="H6" s="10">
        <v>0.55</v>
      </c>
    </row>
    <row r="7" spans="1:8" ht="15">
      <c r="A7" t="s">
        <v>160</v>
      </c>
      <c r="C7" t="s">
        <v>104</v>
      </c>
      <c r="D7" s="10">
        <v>1.05</v>
      </c>
      <c r="G7" t="s">
        <v>104</v>
      </c>
      <c r="H7" s="10">
        <v>0.75</v>
      </c>
    </row>
    <row r="8" spans="1:8" ht="15">
      <c r="A8" t="s">
        <v>153</v>
      </c>
      <c r="C8" t="s">
        <v>104</v>
      </c>
      <c r="D8" s="10">
        <v>0.9450000000000001</v>
      </c>
      <c r="G8" t="s">
        <v>104</v>
      </c>
      <c r="H8" s="10">
        <v>0.5</v>
      </c>
    </row>
    <row r="9" spans="1:8" ht="15">
      <c r="A9" t="s">
        <v>161</v>
      </c>
      <c r="C9" t="s">
        <v>104</v>
      </c>
      <c r="D9" s="10">
        <v>1.27</v>
      </c>
      <c r="G9" t="s">
        <v>104</v>
      </c>
      <c r="H9" s="10">
        <v>0.81</v>
      </c>
    </row>
    <row r="10" spans="1:8" ht="15">
      <c r="A10" t="s">
        <v>162</v>
      </c>
      <c r="C10" t="s">
        <v>104</v>
      </c>
      <c r="D10" s="10">
        <v>1.43</v>
      </c>
      <c r="G10" t="s">
        <v>104</v>
      </c>
      <c r="H10" s="10">
        <v>1.02</v>
      </c>
    </row>
    <row r="11" spans="1:8" ht="15">
      <c r="A11" t="s">
        <v>163</v>
      </c>
      <c r="C11" t="s">
        <v>104</v>
      </c>
      <c r="D11" s="10">
        <v>1.16</v>
      </c>
      <c r="G11" t="s">
        <v>104</v>
      </c>
      <c r="H11" s="10">
        <v>0.9</v>
      </c>
    </row>
  </sheetData>
  <sheetProtection selectLockedCells="1" selectUnlockedCells="1"/>
  <mergeCells count="2">
    <mergeCell ref="C3:E3"/>
    <mergeCell ref="G3:I3"/>
  </mergeCells>
  <printOptions/>
  <pageMargins left="0.7" right="0.7" top="0.75" bottom="0.75" header="0.5118055555555555" footer="0.5118055555555555"/>
  <pageSetup horizontalDpi="300" verticalDpi="300" orientation="portrait"/>
</worksheet>
</file>

<file path=xl/worksheets/sheet17.xml><?xml version="1.0" encoding="utf-8"?>
<worksheet xmlns="http://schemas.openxmlformats.org/spreadsheetml/2006/main" xmlns:r="http://schemas.openxmlformats.org/officeDocument/2006/relationships">
  <dimension ref="A2:I11"/>
  <sheetViews>
    <sheetView workbookViewId="0" topLeftCell="A1">
      <selection activeCell="A1" sqref="A1"/>
    </sheetView>
  </sheetViews>
  <sheetFormatPr defaultColWidth="8.00390625" defaultRowHeight="15"/>
  <cols>
    <col min="1" max="1" width="15.7109375" style="0" customWidth="1"/>
    <col min="2" max="2" width="8.7109375" style="0" customWidth="1"/>
    <col min="3" max="3" width="2.7109375" style="0" customWidth="1"/>
    <col min="4" max="4" width="10.7109375" style="0" customWidth="1"/>
    <col min="5" max="6" width="8.7109375" style="0" customWidth="1"/>
    <col min="7" max="7" width="2.7109375" style="0" customWidth="1"/>
    <col min="8" max="8" width="10.7109375" style="0" customWidth="1"/>
    <col min="9" max="16384" width="8.7109375" style="0" customWidth="1"/>
  </cols>
  <sheetData>
    <row r="2" spans="1:6" ht="15">
      <c r="A2" s="1" t="s">
        <v>164</v>
      </c>
      <c r="B2" s="1"/>
      <c r="C2" s="1"/>
      <c r="D2" s="1"/>
      <c r="E2" s="1"/>
      <c r="F2" s="1"/>
    </row>
    <row r="5" spans="1:9" ht="15">
      <c r="A5" s="2" t="s">
        <v>165</v>
      </c>
      <c r="C5" s="1" t="s">
        <v>150</v>
      </c>
      <c r="D5" s="1"/>
      <c r="E5" s="1"/>
      <c r="G5" s="1" t="s">
        <v>151</v>
      </c>
      <c r="H5" s="1"/>
      <c r="I5" s="1"/>
    </row>
    <row r="6" spans="1:8" ht="15">
      <c r="A6" t="s">
        <v>166</v>
      </c>
      <c r="C6" t="s">
        <v>104</v>
      </c>
      <c r="D6" s="10">
        <v>0.38</v>
      </c>
      <c r="G6" t="s">
        <v>104</v>
      </c>
      <c r="H6" s="10">
        <v>0.26</v>
      </c>
    </row>
    <row r="7" spans="1:8" ht="15">
      <c r="A7" t="s">
        <v>167</v>
      </c>
      <c r="C7" t="s">
        <v>104</v>
      </c>
      <c r="D7" s="10">
        <v>0.5700000000000001</v>
      </c>
      <c r="G7" t="s">
        <v>104</v>
      </c>
      <c r="H7" s="10">
        <v>0.32</v>
      </c>
    </row>
    <row r="8" spans="1:8" ht="15">
      <c r="A8" t="s">
        <v>152</v>
      </c>
      <c r="C8" t="s">
        <v>104</v>
      </c>
      <c r="D8" s="10">
        <v>0.62</v>
      </c>
      <c r="G8" t="s">
        <v>104</v>
      </c>
      <c r="H8" s="10">
        <v>0.485</v>
      </c>
    </row>
    <row r="9" spans="1:8" ht="15">
      <c r="A9" t="s">
        <v>168</v>
      </c>
      <c r="C9" t="s">
        <v>104</v>
      </c>
      <c r="D9" s="10">
        <v>0.645</v>
      </c>
      <c r="G9" t="s">
        <v>104</v>
      </c>
      <c r="H9" s="10">
        <v>0.53</v>
      </c>
    </row>
    <row r="10" spans="1:8" ht="15">
      <c r="A10" t="s">
        <v>169</v>
      </c>
      <c r="C10" t="s">
        <v>104</v>
      </c>
      <c r="D10" s="10">
        <v>0.75</v>
      </c>
      <c r="G10" t="s">
        <v>104</v>
      </c>
      <c r="H10" s="10">
        <v>0.63</v>
      </c>
    </row>
    <row r="11" spans="1:8" ht="15">
      <c r="A11" t="s">
        <v>158</v>
      </c>
      <c r="C11" t="s">
        <v>104</v>
      </c>
      <c r="D11" s="10">
        <v>0.785</v>
      </c>
      <c r="G11" t="s">
        <v>104</v>
      </c>
      <c r="H11" s="10">
        <v>0.63</v>
      </c>
    </row>
  </sheetData>
  <sheetProtection selectLockedCells="1" selectUnlockedCells="1"/>
  <mergeCells count="3">
    <mergeCell ref="A2:F2"/>
    <mergeCell ref="C5:E5"/>
    <mergeCell ref="G5:I5"/>
  </mergeCells>
  <printOptions/>
  <pageMargins left="0.7" right="0.7" top="0.75" bottom="0.75" header="0.5118055555555555" footer="0.5118055555555555"/>
  <pageSetup horizontalDpi="300" verticalDpi="300" orientation="portrait"/>
</worksheet>
</file>

<file path=xl/worksheets/sheet18.xml><?xml version="1.0" encoding="utf-8"?>
<worksheet xmlns="http://schemas.openxmlformats.org/spreadsheetml/2006/main" xmlns:r="http://schemas.openxmlformats.org/officeDocument/2006/relationships">
  <dimension ref="A2:I7"/>
  <sheetViews>
    <sheetView workbookViewId="0" topLeftCell="A1">
      <selection activeCell="A1" sqref="A1"/>
    </sheetView>
  </sheetViews>
  <sheetFormatPr defaultColWidth="8.00390625" defaultRowHeight="15"/>
  <cols>
    <col min="1" max="1" width="17.7109375" style="0" customWidth="1"/>
    <col min="2" max="2" width="8.7109375" style="0" customWidth="1"/>
    <col min="3" max="3" width="3.7109375" style="0" customWidth="1"/>
    <col min="4" max="4" width="10.7109375" style="0" customWidth="1"/>
    <col min="5" max="6" width="8.7109375" style="0" customWidth="1"/>
    <col min="7" max="7" width="3.7109375" style="0" customWidth="1"/>
    <col min="8" max="8" width="10.7109375" style="0" customWidth="1"/>
    <col min="9" max="16384" width="8.7109375" style="0" customWidth="1"/>
  </cols>
  <sheetData>
    <row r="2" spans="1:6" ht="15">
      <c r="A2" s="1" t="s">
        <v>170</v>
      </c>
      <c r="B2" s="1"/>
      <c r="C2" s="1"/>
      <c r="D2" s="1"/>
      <c r="E2" s="1"/>
      <c r="F2" s="1"/>
    </row>
    <row r="5" spans="1:9" ht="15">
      <c r="A5" s="2" t="s">
        <v>149</v>
      </c>
      <c r="C5" s="1" t="s">
        <v>150</v>
      </c>
      <c r="D5" s="1"/>
      <c r="E5" s="1"/>
      <c r="G5" s="1" t="s">
        <v>151</v>
      </c>
      <c r="H5" s="1"/>
      <c r="I5" s="1"/>
    </row>
    <row r="6" spans="1:8" ht="15">
      <c r="A6" t="s">
        <v>152</v>
      </c>
      <c r="C6" t="s">
        <v>99</v>
      </c>
      <c r="D6" s="10">
        <v>8.75</v>
      </c>
      <c r="G6" t="s">
        <v>99</v>
      </c>
      <c r="H6" s="10">
        <v>3.79</v>
      </c>
    </row>
    <row r="7" spans="1:8" ht="15">
      <c r="A7" t="s">
        <v>153</v>
      </c>
      <c r="C7" t="s">
        <v>99</v>
      </c>
      <c r="D7" s="10">
        <v>12.14</v>
      </c>
      <c r="G7" t="s">
        <v>99</v>
      </c>
      <c r="H7" s="10">
        <v>4.15</v>
      </c>
    </row>
  </sheetData>
  <sheetProtection selectLockedCells="1" selectUnlockedCells="1"/>
  <mergeCells count="3">
    <mergeCell ref="A2:F2"/>
    <mergeCell ref="C5:E5"/>
    <mergeCell ref="G5:I5"/>
  </mergeCells>
  <printOptions/>
  <pageMargins left="0.7" right="0.7" top="0.75" bottom="0.75" header="0.5118055555555555" footer="0.5118055555555555"/>
  <pageSetup horizontalDpi="300" verticalDpi="300" orientation="portrait"/>
</worksheet>
</file>

<file path=xl/worksheets/sheet19.xml><?xml version="1.0" encoding="utf-8"?>
<worksheet xmlns="http://schemas.openxmlformats.org/spreadsheetml/2006/main" xmlns:r="http://schemas.openxmlformats.org/officeDocument/2006/relationships">
  <dimension ref="A3:I9"/>
  <sheetViews>
    <sheetView workbookViewId="0" topLeftCell="A1">
      <selection activeCell="A1" sqref="A1"/>
    </sheetView>
  </sheetViews>
  <sheetFormatPr defaultColWidth="8.00390625" defaultRowHeight="15"/>
  <cols>
    <col min="1" max="1" width="18.7109375" style="0" customWidth="1"/>
    <col min="2" max="2" width="8.7109375" style="0" customWidth="1"/>
    <col min="3" max="3" width="3.7109375" style="0" customWidth="1"/>
    <col min="4" max="4" width="10.7109375" style="0" customWidth="1"/>
    <col min="5" max="6" width="8.7109375" style="0" customWidth="1"/>
    <col min="7" max="7" width="3.7109375" style="0" customWidth="1"/>
    <col min="8" max="8" width="10.7109375" style="0" customWidth="1"/>
    <col min="9" max="16384" width="8.7109375" style="0" customWidth="1"/>
  </cols>
  <sheetData>
    <row r="3" spans="1:9" ht="15">
      <c r="A3" s="2" t="s">
        <v>157</v>
      </c>
      <c r="C3" s="1" t="s">
        <v>150</v>
      </c>
      <c r="D3" s="1"/>
      <c r="E3" s="1"/>
      <c r="G3" s="1" t="s">
        <v>151</v>
      </c>
      <c r="H3" s="1"/>
      <c r="I3" s="1"/>
    </row>
    <row r="4" spans="1:8" ht="15">
      <c r="A4" t="s">
        <v>152</v>
      </c>
      <c r="C4" t="s">
        <v>99</v>
      </c>
      <c r="D4" s="10">
        <v>5.32</v>
      </c>
      <c r="G4" t="s">
        <v>99</v>
      </c>
      <c r="H4" s="10">
        <v>3.79</v>
      </c>
    </row>
    <row r="5" spans="1:8" ht="15">
      <c r="A5" t="s">
        <v>158</v>
      </c>
      <c r="C5" t="s">
        <v>99</v>
      </c>
      <c r="D5" s="10">
        <v>5.7</v>
      </c>
      <c r="G5" t="s">
        <v>99</v>
      </c>
      <c r="H5" s="10">
        <v>4.4</v>
      </c>
    </row>
    <row r="6" spans="1:8" ht="15">
      <c r="A6" t="s">
        <v>159</v>
      </c>
      <c r="C6" t="s">
        <v>99</v>
      </c>
      <c r="D6" s="10">
        <v>7</v>
      </c>
      <c r="G6" t="s">
        <v>99</v>
      </c>
      <c r="H6" s="10">
        <v>4.21</v>
      </c>
    </row>
    <row r="7" spans="1:8" ht="15">
      <c r="A7" t="s">
        <v>160</v>
      </c>
      <c r="C7" t="s">
        <v>99</v>
      </c>
      <c r="D7" s="10">
        <v>8.75</v>
      </c>
      <c r="G7" t="s">
        <v>99</v>
      </c>
      <c r="H7" s="10">
        <v>5.6</v>
      </c>
    </row>
    <row r="8" spans="1:8" ht="15">
      <c r="A8" t="s">
        <v>153</v>
      </c>
      <c r="C8" t="s">
        <v>99</v>
      </c>
      <c r="D8" s="10">
        <v>8</v>
      </c>
      <c r="G8" t="s">
        <v>99</v>
      </c>
      <c r="H8" s="10">
        <v>4.15</v>
      </c>
    </row>
    <row r="9" spans="1:8" ht="15">
      <c r="A9" t="s">
        <v>161</v>
      </c>
      <c r="C9" t="s">
        <v>99</v>
      </c>
      <c r="D9" s="10">
        <v>12.14</v>
      </c>
      <c r="G9" t="s">
        <v>99</v>
      </c>
      <c r="H9" s="10">
        <v>6.3</v>
      </c>
    </row>
  </sheetData>
  <sheetProtection selectLockedCells="1" selectUnlockedCells="1"/>
  <mergeCells count="2">
    <mergeCell ref="C3:E3"/>
    <mergeCell ref="G3:I3"/>
  </mergeCells>
  <printOptions/>
  <pageMargins left="0.7" right="0.7" top="0.75" bottom="0.75" header="0.5118055555555555" footer="0.511805555555555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3:E22"/>
  <sheetViews>
    <sheetView workbookViewId="0" topLeftCell="A1">
      <selection activeCell="A1" sqref="A1"/>
    </sheetView>
  </sheetViews>
  <sheetFormatPr defaultColWidth="8.00390625" defaultRowHeight="15"/>
  <cols>
    <col min="1" max="1" width="63.7109375" style="0" customWidth="1"/>
    <col min="2" max="3" width="8.7109375" style="0" customWidth="1"/>
    <col min="4" max="4" width="10.7109375" style="0" customWidth="1"/>
    <col min="5" max="16384" width="8.7109375" style="0" customWidth="1"/>
  </cols>
  <sheetData>
    <row r="3" spans="3:5" ht="15">
      <c r="C3" s="1" t="s">
        <v>4</v>
      </c>
      <c r="D3" s="1"/>
      <c r="E3" s="1"/>
    </row>
    <row r="4" spans="3:5" ht="15">
      <c r="C4" s="1" t="s">
        <v>5</v>
      </c>
      <c r="D4" s="1"/>
      <c r="E4" s="1"/>
    </row>
    <row r="5" spans="3:5" ht="15">
      <c r="C5" s="1" t="s">
        <v>6</v>
      </c>
      <c r="D5" s="1"/>
      <c r="E5" s="1"/>
    </row>
    <row r="6" spans="3:5" ht="15">
      <c r="C6" s="1" t="s">
        <v>7</v>
      </c>
      <c r="D6" s="1"/>
      <c r="E6" s="1"/>
    </row>
    <row r="7" ht="15">
      <c r="A7" s="2" t="s">
        <v>8</v>
      </c>
    </row>
    <row r="8" spans="1:4" ht="15">
      <c r="A8" t="s">
        <v>9</v>
      </c>
      <c r="D8" s="4">
        <v>10952655</v>
      </c>
    </row>
    <row r="9" spans="1:4" ht="15">
      <c r="A9" t="s">
        <v>10</v>
      </c>
      <c r="D9" s="4">
        <v>3915212</v>
      </c>
    </row>
    <row r="11" spans="1:4" ht="15">
      <c r="A11" s="2" t="s">
        <v>11</v>
      </c>
      <c r="D11" s="4">
        <v>14867867</v>
      </c>
    </row>
    <row r="14" ht="15">
      <c r="A14" s="2" t="s">
        <v>12</v>
      </c>
    </row>
    <row r="15" spans="1:4" ht="15">
      <c r="A15" t="s">
        <v>13</v>
      </c>
      <c r="D15" s="4">
        <v>231827334</v>
      </c>
    </row>
    <row r="16" spans="1:4" ht="15">
      <c r="A16" t="s">
        <v>14</v>
      </c>
      <c r="D16" s="5">
        <v>-5015358</v>
      </c>
    </row>
    <row r="17" spans="1:4" ht="15">
      <c r="A17" t="s">
        <v>15</v>
      </c>
      <c r="D17" s="5">
        <v>-3813181</v>
      </c>
    </row>
    <row r="18" spans="1:4" ht="15">
      <c r="A18" t="s">
        <v>16</v>
      </c>
      <c r="D18" s="5">
        <v>-61946598</v>
      </c>
    </row>
    <row r="20" spans="1:4" ht="15">
      <c r="A20" s="2" t="s">
        <v>17</v>
      </c>
      <c r="D20" s="4">
        <v>161052197</v>
      </c>
    </row>
    <row r="22" spans="1:4" ht="15">
      <c r="A22" s="2" t="s">
        <v>18</v>
      </c>
      <c r="D22" s="4">
        <v>175920064</v>
      </c>
    </row>
  </sheetData>
  <sheetProtection selectLockedCells="1" selectUnlockedCells="1"/>
  <mergeCells count="4">
    <mergeCell ref="C3:E3"/>
    <mergeCell ref="C4:E4"/>
    <mergeCell ref="C5:E5"/>
    <mergeCell ref="C6:E6"/>
  </mergeCells>
  <printOptions/>
  <pageMargins left="0.7" right="0.7" top="0.75" bottom="0.75" header="0.5118055555555555" footer="0.5118055555555555"/>
  <pageSetup horizontalDpi="300" verticalDpi="300" orientation="portrait"/>
</worksheet>
</file>

<file path=xl/worksheets/sheet20.xml><?xml version="1.0" encoding="utf-8"?>
<worksheet xmlns="http://schemas.openxmlformats.org/spreadsheetml/2006/main" xmlns:r="http://schemas.openxmlformats.org/officeDocument/2006/relationships">
  <dimension ref="A2:I11"/>
  <sheetViews>
    <sheetView workbookViewId="0" topLeftCell="A1">
      <selection activeCell="A1" sqref="A1"/>
    </sheetView>
  </sheetViews>
  <sheetFormatPr defaultColWidth="8.00390625" defaultRowHeight="15"/>
  <cols>
    <col min="1" max="1" width="15.7109375" style="0" customWidth="1"/>
    <col min="2" max="2" width="8.7109375" style="0" customWidth="1"/>
    <col min="3" max="3" width="3.7109375" style="0" customWidth="1"/>
    <col min="4" max="4" width="10.7109375" style="0" customWidth="1"/>
    <col min="5" max="6" width="8.7109375" style="0" customWidth="1"/>
    <col min="7" max="7" width="3.7109375" style="0" customWidth="1"/>
    <col min="8" max="8" width="10.7109375" style="0" customWidth="1"/>
    <col min="9" max="16384" width="8.7109375" style="0" customWidth="1"/>
  </cols>
  <sheetData>
    <row r="2" spans="1:6" ht="15">
      <c r="A2" s="1" t="s">
        <v>171</v>
      </c>
      <c r="B2" s="1"/>
      <c r="C2" s="1"/>
      <c r="D2" s="1"/>
      <c r="E2" s="1"/>
      <c r="F2" s="1"/>
    </row>
    <row r="5" spans="1:9" ht="15">
      <c r="A5" s="2" t="s">
        <v>165</v>
      </c>
      <c r="C5" s="1" t="s">
        <v>150</v>
      </c>
      <c r="D5" s="1"/>
      <c r="E5" s="1"/>
      <c r="G5" s="1" t="s">
        <v>151</v>
      </c>
      <c r="H5" s="1"/>
      <c r="I5" s="1"/>
    </row>
    <row r="6" spans="1:8" ht="15">
      <c r="A6" t="s">
        <v>166</v>
      </c>
      <c r="C6" t="s">
        <v>99</v>
      </c>
      <c r="D6" s="10">
        <v>3.14</v>
      </c>
      <c r="G6" t="s">
        <v>99</v>
      </c>
      <c r="H6" s="10">
        <v>2.06</v>
      </c>
    </row>
    <row r="7" spans="1:8" ht="15">
      <c r="A7" t="s">
        <v>167</v>
      </c>
      <c r="C7" t="s">
        <v>99</v>
      </c>
      <c r="D7" s="10">
        <v>4.64</v>
      </c>
      <c r="G7" t="s">
        <v>99</v>
      </c>
      <c r="H7" s="10">
        <v>2.4</v>
      </c>
    </row>
    <row r="8" spans="1:8" ht="15">
      <c r="A8" t="s">
        <v>152</v>
      </c>
      <c r="C8" t="s">
        <v>99</v>
      </c>
      <c r="D8" s="10">
        <v>4.95</v>
      </c>
      <c r="G8" t="s">
        <v>99</v>
      </c>
      <c r="H8" s="10">
        <v>3.79</v>
      </c>
    </row>
    <row r="9" spans="1:8" ht="15">
      <c r="A9" t="s">
        <v>168</v>
      </c>
      <c r="C9" t="s">
        <v>99</v>
      </c>
      <c r="D9" s="10">
        <v>5.27</v>
      </c>
      <c r="G9" t="s">
        <v>99</v>
      </c>
      <c r="H9" s="10">
        <v>4.1</v>
      </c>
    </row>
    <row r="10" spans="1:8" ht="15">
      <c r="A10" t="s">
        <v>169</v>
      </c>
      <c r="C10" t="s">
        <v>99</v>
      </c>
      <c r="D10" s="10">
        <v>5.32</v>
      </c>
      <c r="G10" t="s">
        <v>99</v>
      </c>
      <c r="H10" s="10">
        <v>4.9</v>
      </c>
    </row>
    <row r="11" spans="1:8" ht="15">
      <c r="A11" t="s">
        <v>158</v>
      </c>
      <c r="C11" t="s">
        <v>99</v>
      </c>
      <c r="D11" s="10">
        <v>5.61</v>
      </c>
      <c r="G11" t="s">
        <v>99</v>
      </c>
      <c r="H11" s="10">
        <v>4.65</v>
      </c>
    </row>
  </sheetData>
  <sheetProtection selectLockedCells="1" selectUnlockedCells="1"/>
  <mergeCells count="3">
    <mergeCell ref="A2:F2"/>
    <mergeCell ref="C5:E5"/>
    <mergeCell ref="G5:I5"/>
  </mergeCells>
  <printOptions/>
  <pageMargins left="0.7" right="0.7" top="0.75" bottom="0.75" header="0.5118055555555555" footer="0.5118055555555555"/>
  <pageSetup horizontalDpi="300" verticalDpi="300" orientation="portrait"/>
</worksheet>
</file>

<file path=xl/worksheets/sheet21.xml><?xml version="1.0" encoding="utf-8"?>
<worksheet xmlns="http://schemas.openxmlformats.org/spreadsheetml/2006/main" xmlns:r="http://schemas.openxmlformats.org/officeDocument/2006/relationships">
  <dimension ref="A2:F11"/>
  <sheetViews>
    <sheetView workbookViewId="0" topLeftCell="A1">
      <selection activeCell="A1" sqref="A1"/>
    </sheetView>
  </sheetViews>
  <sheetFormatPr defaultColWidth="8.00390625" defaultRowHeight="15"/>
  <cols>
    <col min="1" max="1" width="44.7109375" style="0" customWidth="1"/>
    <col min="2" max="16384" width="8.7109375" style="0" customWidth="1"/>
  </cols>
  <sheetData>
    <row r="2" spans="1:6" ht="15">
      <c r="A2" s="1" t="s">
        <v>172</v>
      </c>
      <c r="B2" s="1"/>
      <c r="C2" s="1"/>
      <c r="D2" s="1"/>
      <c r="E2" s="1"/>
      <c r="F2" s="1"/>
    </row>
    <row r="5" spans="1:4" ht="15">
      <c r="A5" t="s">
        <v>173</v>
      </c>
      <c r="C5" s="12">
        <v>5384</v>
      </c>
      <c r="D5" s="12"/>
    </row>
    <row r="6" spans="1:4" ht="15">
      <c r="A6" t="s">
        <v>174</v>
      </c>
      <c r="C6" s="12">
        <v>509486</v>
      </c>
      <c r="D6" s="12"/>
    </row>
    <row r="7" spans="1:4" ht="15">
      <c r="A7" t="s">
        <v>175</v>
      </c>
      <c r="C7" s="12">
        <v>85000</v>
      </c>
      <c r="D7" s="12"/>
    </row>
    <row r="8" spans="1:4" ht="15">
      <c r="A8" t="s">
        <v>176</v>
      </c>
      <c r="C8" s="12">
        <v>250000</v>
      </c>
      <c r="D8" s="12"/>
    </row>
    <row r="9" spans="1:4" ht="15">
      <c r="A9" t="s">
        <v>177</v>
      </c>
      <c r="C9" s="12">
        <v>5000</v>
      </c>
      <c r="D9" s="12"/>
    </row>
    <row r="11" spans="1:4" ht="15">
      <c r="A11" s="2" t="s">
        <v>79</v>
      </c>
      <c r="C11" s="12">
        <v>854870</v>
      </c>
      <c r="D11" s="12"/>
    </row>
  </sheetData>
  <sheetProtection selectLockedCells="1" selectUnlockedCells="1"/>
  <mergeCells count="7">
    <mergeCell ref="A2:F2"/>
    <mergeCell ref="C5:D5"/>
    <mergeCell ref="C6:D6"/>
    <mergeCell ref="C7:D7"/>
    <mergeCell ref="C8:D8"/>
    <mergeCell ref="C9:D9"/>
    <mergeCell ref="C11:D11"/>
  </mergeCells>
  <printOptions/>
  <pageMargins left="0.7" right="0.7" top="0.75" bottom="0.75" header="0.5118055555555555" footer="0.5118055555555555"/>
  <pageSetup horizontalDpi="300" verticalDpi="300" orientation="portrait"/>
</worksheet>
</file>

<file path=xl/worksheets/sheet22.xml><?xml version="1.0" encoding="utf-8"?>
<worksheet xmlns="http://schemas.openxmlformats.org/spreadsheetml/2006/main" xmlns:r="http://schemas.openxmlformats.org/officeDocument/2006/relationships">
  <dimension ref="A2:F12"/>
  <sheetViews>
    <sheetView workbookViewId="0" topLeftCell="A1">
      <selection activeCell="A1" sqref="A1"/>
    </sheetView>
  </sheetViews>
  <sheetFormatPr defaultColWidth="8.00390625" defaultRowHeight="15"/>
  <cols>
    <col min="1" max="1" width="8.7109375" style="0" customWidth="1"/>
    <col min="2" max="2" width="1.7109375" style="0" customWidth="1"/>
    <col min="3" max="3" width="8.7109375" style="0" customWidth="1"/>
    <col min="4" max="4" width="100.8515625" style="0" customWidth="1"/>
    <col min="5" max="16384" width="8.7109375" style="0" customWidth="1"/>
  </cols>
  <sheetData>
    <row r="2" spans="1:6" ht="15">
      <c r="A2" s="1" t="s">
        <v>178</v>
      </c>
      <c r="B2" s="1"/>
      <c r="C2" s="1"/>
      <c r="D2" s="1"/>
      <c r="E2" s="1"/>
      <c r="F2" s="1"/>
    </row>
    <row r="4" spans="2:4" ht="15">
      <c r="B4" s="2" t="s">
        <v>1</v>
      </c>
      <c r="D4" s="3" t="s">
        <v>179</v>
      </c>
    </row>
    <row r="6" spans="2:4" ht="15">
      <c r="B6" s="2" t="s">
        <v>1</v>
      </c>
      <c r="D6" t="s">
        <v>180</v>
      </c>
    </row>
    <row r="8" spans="2:4" ht="15">
      <c r="B8" s="2" t="s">
        <v>1</v>
      </c>
      <c r="D8" s="3" t="s">
        <v>181</v>
      </c>
    </row>
    <row r="10" spans="2:4" ht="15">
      <c r="B10" s="2" t="s">
        <v>1</v>
      </c>
      <c r="D10" t="s">
        <v>182</v>
      </c>
    </row>
    <row r="12" spans="2:4" ht="15">
      <c r="B12" s="2" t="s">
        <v>1</v>
      </c>
      <c r="D12" t="s">
        <v>183</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23.xml><?xml version="1.0" encoding="utf-8"?>
<worksheet xmlns="http://schemas.openxmlformats.org/spreadsheetml/2006/main" xmlns:r="http://schemas.openxmlformats.org/officeDocument/2006/relationships">
  <dimension ref="B2:D32"/>
  <sheetViews>
    <sheetView workbookViewId="0" topLeftCell="A1">
      <selection activeCell="A1" sqref="A1"/>
    </sheetView>
  </sheetViews>
  <sheetFormatPr defaultColWidth="8.00390625" defaultRowHeight="15"/>
  <cols>
    <col min="1" max="1" width="8.7109375" style="0" customWidth="1"/>
    <col min="2" max="2" width="1.7109375" style="0" customWidth="1"/>
    <col min="3" max="3" width="8.7109375" style="0" customWidth="1"/>
    <col min="4" max="4" width="100.8515625" style="0" customWidth="1"/>
    <col min="5" max="16384" width="8.7109375" style="0" customWidth="1"/>
  </cols>
  <sheetData>
    <row r="2" spans="2:4" ht="15">
      <c r="B2" s="2" t="s">
        <v>1</v>
      </c>
      <c r="D2" t="s">
        <v>184</v>
      </c>
    </row>
    <row r="4" spans="2:4" ht="15">
      <c r="B4" s="2" t="s">
        <v>1</v>
      </c>
      <c r="D4" t="s">
        <v>185</v>
      </c>
    </row>
    <row r="6" spans="2:4" ht="15">
      <c r="B6" s="2" t="s">
        <v>1</v>
      </c>
      <c r="D6" t="s">
        <v>186</v>
      </c>
    </row>
    <row r="8" spans="2:4" ht="15">
      <c r="B8" s="2" t="s">
        <v>1</v>
      </c>
      <c r="D8" t="s">
        <v>187</v>
      </c>
    </row>
    <row r="10" spans="2:4" ht="15">
      <c r="B10" s="2" t="s">
        <v>1</v>
      </c>
      <c r="D10" t="s">
        <v>188</v>
      </c>
    </row>
    <row r="12" spans="2:4" ht="15">
      <c r="B12" s="2" t="s">
        <v>1</v>
      </c>
      <c r="D12" t="s">
        <v>189</v>
      </c>
    </row>
    <row r="14" spans="2:4" ht="15">
      <c r="B14" s="2" t="s">
        <v>1</v>
      </c>
      <c r="D14" t="s">
        <v>190</v>
      </c>
    </row>
    <row r="16" spans="2:4" ht="15">
      <c r="B16" s="2" t="s">
        <v>1</v>
      </c>
      <c r="D16" t="s">
        <v>191</v>
      </c>
    </row>
    <row r="18" spans="2:4" ht="15">
      <c r="B18" s="2" t="s">
        <v>1</v>
      </c>
      <c r="D18" t="s">
        <v>192</v>
      </c>
    </row>
    <row r="20" spans="2:4" ht="15">
      <c r="B20" s="2" t="s">
        <v>1</v>
      </c>
      <c r="D20" t="s">
        <v>193</v>
      </c>
    </row>
    <row r="22" spans="2:4" ht="15">
      <c r="B22" s="2" t="s">
        <v>1</v>
      </c>
      <c r="D22" t="s">
        <v>194</v>
      </c>
    </row>
    <row r="24" spans="2:4" ht="15">
      <c r="B24" s="2" t="s">
        <v>1</v>
      </c>
      <c r="D24" t="s">
        <v>195</v>
      </c>
    </row>
    <row r="26" spans="2:4" ht="15">
      <c r="B26" s="2" t="s">
        <v>1</v>
      </c>
      <c r="D26" s="3" t="s">
        <v>196</v>
      </c>
    </row>
    <row r="28" spans="2:4" ht="15">
      <c r="B28" s="2" t="s">
        <v>1</v>
      </c>
      <c r="D28" t="s">
        <v>197</v>
      </c>
    </row>
    <row r="30" spans="2:4" ht="15">
      <c r="B30" s="2" t="s">
        <v>1</v>
      </c>
      <c r="D30" s="3" t="s">
        <v>198</v>
      </c>
    </row>
    <row r="32" spans="2:4" ht="15">
      <c r="B32" s="2" t="s">
        <v>1</v>
      </c>
      <c r="D32" s="3" t="s">
        <v>199</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24.xml><?xml version="1.0" encoding="utf-8"?>
<worksheet xmlns="http://schemas.openxmlformats.org/spreadsheetml/2006/main" xmlns:r="http://schemas.openxmlformats.org/officeDocument/2006/relationships">
  <dimension ref="A2:I30"/>
  <sheetViews>
    <sheetView workbookViewId="0" topLeftCell="A1">
      <selection activeCell="A1" sqref="A1"/>
    </sheetView>
  </sheetViews>
  <sheetFormatPr defaultColWidth="8.00390625" defaultRowHeight="15"/>
  <cols>
    <col min="1" max="1" width="49.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200</v>
      </c>
      <c r="B2" s="1"/>
      <c r="C2" s="1"/>
      <c r="D2" s="1"/>
      <c r="E2" s="1"/>
      <c r="F2" s="1"/>
    </row>
    <row r="5" spans="3:9" ht="15">
      <c r="C5" s="1" t="s">
        <v>82</v>
      </c>
      <c r="D5" s="1"/>
      <c r="E5" s="1"/>
      <c r="F5" s="1"/>
      <c r="G5" s="1"/>
      <c r="H5" s="1"/>
      <c r="I5" s="1"/>
    </row>
    <row r="6" spans="3:9" ht="15">
      <c r="C6" s="1" t="s">
        <v>83</v>
      </c>
      <c r="D6" s="1"/>
      <c r="E6" s="1"/>
      <c r="F6" s="1"/>
      <c r="G6" s="1"/>
      <c r="H6" s="1"/>
      <c r="I6" s="1"/>
    </row>
    <row r="7" spans="3:9" ht="15">
      <c r="C7" s="1" t="s">
        <v>85</v>
      </c>
      <c r="D7" s="1"/>
      <c r="E7" s="1"/>
      <c r="G7" s="1" t="s">
        <v>97</v>
      </c>
      <c r="H7" s="1"/>
      <c r="I7" s="1"/>
    </row>
    <row r="8" spans="3:9" ht="15">
      <c r="C8" s="1" t="s">
        <v>201</v>
      </c>
      <c r="D8" s="1"/>
      <c r="E8" s="1"/>
      <c r="G8" s="6"/>
      <c r="H8" s="6"/>
      <c r="I8" s="6"/>
    </row>
    <row r="9" spans="3:9" ht="15">
      <c r="C9" s="1" t="s">
        <v>202</v>
      </c>
      <c r="D9" s="1"/>
      <c r="E9" s="1"/>
      <c r="G9" s="6"/>
      <c r="H9" s="6"/>
      <c r="I9" s="6"/>
    </row>
    <row r="10" spans="3:6" ht="15">
      <c r="C10" s="1" t="s">
        <v>203</v>
      </c>
      <c r="D10" s="1"/>
      <c r="E10" s="1"/>
      <c r="F10" s="1"/>
    </row>
    <row r="11" spans="1:8" ht="15">
      <c r="A11" t="s">
        <v>119</v>
      </c>
      <c r="D11" s="4">
        <v>296921</v>
      </c>
      <c r="H11" s="4">
        <v>398501</v>
      </c>
    </row>
    <row r="12" spans="1:8" ht="15">
      <c r="A12" t="s">
        <v>32</v>
      </c>
      <c r="D12" s="5">
        <v>-9016979</v>
      </c>
      <c r="H12" s="5">
        <v>-6498640</v>
      </c>
    </row>
    <row r="13" spans="1:8" ht="15">
      <c r="A13" t="s">
        <v>35</v>
      </c>
      <c r="D13" s="5">
        <v>-4369570</v>
      </c>
      <c r="H13" s="5">
        <v>-2008050</v>
      </c>
    </row>
    <row r="14" spans="1:8" ht="15">
      <c r="A14" t="s">
        <v>204</v>
      </c>
      <c r="D14" s="5">
        <v>-287613</v>
      </c>
      <c r="H14" s="5">
        <v>-3406</v>
      </c>
    </row>
    <row r="15" spans="1:8" ht="15">
      <c r="A15" t="s">
        <v>205</v>
      </c>
      <c r="D15" s="4">
        <v>306841</v>
      </c>
      <c r="H15" s="5">
        <v>-1487066</v>
      </c>
    </row>
    <row r="17" spans="3:9" ht="15">
      <c r="C17" s="6"/>
      <c r="D17" s="6"/>
      <c r="E17" s="6"/>
      <c r="F17" s="6"/>
      <c r="G17" s="6"/>
      <c r="H17" s="6"/>
      <c r="I17" s="6"/>
    </row>
    <row r="18" spans="1:8" ht="15">
      <c r="A18" t="s">
        <v>120</v>
      </c>
      <c r="D18" s="5">
        <v>-13070400</v>
      </c>
      <c r="H18" s="5">
        <v>-9598661</v>
      </c>
    </row>
    <row r="19" spans="1:8" ht="15">
      <c r="A19" t="s">
        <v>42</v>
      </c>
      <c r="D19" s="4">
        <v>2367655</v>
      </c>
      <c r="H19" s="4">
        <v>1869300</v>
      </c>
    </row>
    <row r="20" spans="3:9" ht="15">
      <c r="C20" s="6"/>
      <c r="D20" s="6"/>
      <c r="E20" s="6"/>
      <c r="F20" s="6"/>
      <c r="G20" s="6"/>
      <c r="H20" s="6"/>
      <c r="I20" s="6"/>
    </row>
    <row r="22" spans="1:8" ht="15">
      <c r="A22" t="s">
        <v>206</v>
      </c>
      <c r="D22" s="5">
        <v>-10702745</v>
      </c>
      <c r="H22" s="5">
        <v>-7729361</v>
      </c>
    </row>
    <row r="23" spans="1:8" ht="15">
      <c r="A23" t="s">
        <v>207</v>
      </c>
      <c r="D23" t="s">
        <v>28</v>
      </c>
      <c r="H23" s="4">
        <v>399196</v>
      </c>
    </row>
    <row r="25" spans="3:9" ht="15">
      <c r="C25" s="6"/>
      <c r="D25" s="6"/>
      <c r="E25" s="6"/>
      <c r="F25" s="6"/>
      <c r="G25" s="6"/>
      <c r="H25" s="6"/>
      <c r="I25" s="6"/>
    </row>
    <row r="26" spans="1:8" ht="15">
      <c r="A26" t="s">
        <v>208</v>
      </c>
      <c r="D26" s="5">
        <v>-10702745</v>
      </c>
      <c r="H26" s="5">
        <v>-7330165</v>
      </c>
    </row>
    <row r="27" spans="3:9" ht="15">
      <c r="C27" s="6"/>
      <c r="D27" s="6"/>
      <c r="E27" s="6"/>
      <c r="F27" s="6"/>
      <c r="G27" s="6"/>
      <c r="H27" s="6"/>
      <c r="I27" s="6"/>
    </row>
    <row r="29" ht="15">
      <c r="A29" t="s">
        <v>209</v>
      </c>
    </row>
    <row r="30" spans="1:8" ht="15">
      <c r="A30" t="s">
        <v>210</v>
      </c>
      <c r="D30" s="8">
        <v>-0.05</v>
      </c>
      <c r="H30" s="8">
        <v>-0.04</v>
      </c>
    </row>
  </sheetData>
  <sheetProtection selectLockedCells="1" selectUnlockedCells="1"/>
  <mergeCells count="14">
    <mergeCell ref="A2:F2"/>
    <mergeCell ref="C5:I5"/>
    <mergeCell ref="C6:I6"/>
    <mergeCell ref="C7:E7"/>
    <mergeCell ref="G7:I7"/>
    <mergeCell ref="C8:E8"/>
    <mergeCell ref="G8:I8"/>
    <mergeCell ref="C9:E9"/>
    <mergeCell ref="G9:I9"/>
    <mergeCell ref="C10:F10"/>
    <mergeCell ref="C17:I17"/>
    <mergeCell ref="C20:I20"/>
    <mergeCell ref="C25:I25"/>
    <mergeCell ref="C27:I27"/>
  </mergeCells>
  <printOptions/>
  <pageMargins left="0.7" right="0.7" top="0.75" bottom="0.75" header="0.5118055555555555" footer="0.5118055555555555"/>
  <pageSetup horizontalDpi="300" verticalDpi="300" orientation="portrait"/>
</worksheet>
</file>

<file path=xl/worksheets/sheet25.xml><?xml version="1.0" encoding="utf-8"?>
<worksheet xmlns="http://schemas.openxmlformats.org/spreadsheetml/2006/main" xmlns:r="http://schemas.openxmlformats.org/officeDocument/2006/relationships">
  <dimension ref="A2:M61"/>
  <sheetViews>
    <sheetView workbookViewId="0" topLeftCell="A1">
      <selection activeCell="A1" sqref="A1"/>
    </sheetView>
  </sheetViews>
  <sheetFormatPr defaultColWidth="8.00390625" defaultRowHeight="15"/>
  <cols>
    <col min="1" max="1" width="46.7109375" style="0" customWidth="1"/>
    <col min="2" max="3" width="8.7109375" style="0" customWidth="1"/>
    <col min="4" max="4" width="10.7109375" style="0" customWidth="1"/>
    <col min="5" max="5" width="3.7109375" style="0" customWidth="1"/>
    <col min="6"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1" t="s">
        <v>200</v>
      </c>
      <c r="B2" s="1"/>
      <c r="C2" s="1"/>
      <c r="D2" s="1"/>
      <c r="E2" s="1"/>
      <c r="F2" s="1"/>
    </row>
    <row r="5" spans="3:13" ht="15">
      <c r="C5" s="6"/>
      <c r="D5" s="6"/>
      <c r="E5" s="6"/>
      <c r="G5" s="1" t="s">
        <v>4</v>
      </c>
      <c r="H5" s="1"/>
      <c r="I5" s="1"/>
      <c r="J5" s="1"/>
      <c r="K5" s="1"/>
      <c r="L5" s="1"/>
      <c r="M5" s="1"/>
    </row>
    <row r="6" spans="7:13" ht="15">
      <c r="G6" s="1" t="s">
        <v>83</v>
      </c>
      <c r="H6" s="1"/>
      <c r="I6" s="1"/>
      <c r="K6" s="6"/>
      <c r="L6" s="6"/>
      <c r="M6" s="6"/>
    </row>
    <row r="7" spans="7:13" ht="15">
      <c r="G7" s="1" t="s">
        <v>85</v>
      </c>
      <c r="H7" s="1"/>
      <c r="I7" s="1"/>
      <c r="K7" s="6"/>
      <c r="L7" s="6"/>
      <c r="M7" s="6"/>
    </row>
    <row r="8" spans="7:13" ht="15">
      <c r="G8" s="1" t="s">
        <v>201</v>
      </c>
      <c r="H8" s="1"/>
      <c r="I8" s="1"/>
      <c r="K8" s="1" t="s">
        <v>95</v>
      </c>
      <c r="L8" s="1"/>
      <c r="M8" s="1"/>
    </row>
    <row r="9" spans="7:13" ht="15">
      <c r="G9" s="1" t="s">
        <v>202</v>
      </c>
      <c r="H9" s="1"/>
      <c r="I9" s="1"/>
      <c r="K9" s="1" t="s">
        <v>85</v>
      </c>
      <c r="L9" s="1"/>
      <c r="M9" s="1"/>
    </row>
    <row r="10" spans="3:10" ht="15">
      <c r="C10" s="1" t="s">
        <v>211</v>
      </c>
      <c r="D10" s="1"/>
      <c r="E10" s="1"/>
      <c r="G10" s="1" t="s">
        <v>203</v>
      </c>
      <c r="H10" s="1"/>
      <c r="I10" s="1"/>
      <c r="J10" s="1"/>
    </row>
    <row r="11" ht="15">
      <c r="A11" s="2" t="s">
        <v>212</v>
      </c>
    </row>
    <row r="12" spans="1:12" ht="15">
      <c r="A12" t="s">
        <v>213</v>
      </c>
      <c r="D12" s="4">
        <v>7</v>
      </c>
      <c r="H12" s="4">
        <v>27683278</v>
      </c>
      <c r="L12" s="4">
        <v>12892061</v>
      </c>
    </row>
    <row r="13" spans="1:12" ht="15">
      <c r="A13" t="s">
        <v>214</v>
      </c>
      <c r="H13" s="4">
        <v>1238335</v>
      </c>
      <c r="L13" s="4">
        <v>709418</v>
      </c>
    </row>
    <row r="14" spans="1:12" ht="15">
      <c r="A14" t="s">
        <v>71</v>
      </c>
      <c r="H14" s="4">
        <v>514988</v>
      </c>
      <c r="L14" s="4">
        <v>322933</v>
      </c>
    </row>
    <row r="15" spans="7:13" ht="15">
      <c r="G15" s="6"/>
      <c r="H15" s="6"/>
      <c r="I15" s="6"/>
      <c r="J15" s="6"/>
      <c r="K15" s="6"/>
      <c r="L15" s="6"/>
      <c r="M15" s="6"/>
    </row>
    <row r="16" spans="1:12" ht="15">
      <c r="A16" s="2" t="s">
        <v>215</v>
      </c>
      <c r="H16" s="4">
        <v>29436601</v>
      </c>
      <c r="L16" s="4">
        <v>13924412</v>
      </c>
    </row>
    <row r="17" spans="7:13" ht="15">
      <c r="G17" s="6"/>
      <c r="H17" s="6"/>
      <c r="I17" s="6"/>
      <c r="J17" s="6"/>
      <c r="K17" s="6"/>
      <c r="L17" s="6"/>
      <c r="M17" s="6"/>
    </row>
    <row r="19" ht="15">
      <c r="A19" s="2" t="s">
        <v>216</v>
      </c>
    </row>
    <row r="20" spans="1:12" ht="15">
      <c r="A20" t="s">
        <v>217</v>
      </c>
      <c r="D20" s="4">
        <v>2</v>
      </c>
      <c r="H20" s="4">
        <v>3854981</v>
      </c>
      <c r="L20" s="4">
        <v>3273663</v>
      </c>
    </row>
    <row r="21" spans="1:12" ht="15">
      <c r="A21" t="s">
        <v>81</v>
      </c>
      <c r="H21" s="4">
        <v>52366787</v>
      </c>
      <c r="L21" s="4">
        <v>23305698</v>
      </c>
    </row>
    <row r="22" spans="1:12" ht="15">
      <c r="A22" t="s">
        <v>218</v>
      </c>
      <c r="D22" s="4">
        <v>3</v>
      </c>
      <c r="H22" s="4">
        <v>170455945</v>
      </c>
      <c r="L22" s="4">
        <v>51362329</v>
      </c>
    </row>
    <row r="23" spans="7:13" ht="15">
      <c r="G23" s="6"/>
      <c r="H23" s="6"/>
      <c r="I23" s="6"/>
      <c r="J23" s="6"/>
      <c r="K23" s="6"/>
      <c r="L23" s="6"/>
      <c r="M23" s="6"/>
    </row>
    <row r="24" spans="1:12" ht="15">
      <c r="A24" s="2" t="s">
        <v>219</v>
      </c>
      <c r="H24" s="4">
        <v>226677713</v>
      </c>
      <c r="L24" s="4">
        <v>77941690</v>
      </c>
    </row>
    <row r="25" spans="7:13" ht="15">
      <c r="G25" s="6"/>
      <c r="H25" s="6"/>
      <c r="I25" s="6"/>
      <c r="J25" s="6"/>
      <c r="K25" s="6"/>
      <c r="L25" s="6"/>
      <c r="M25" s="6"/>
    </row>
    <row r="27" spans="1:12" ht="15">
      <c r="A27" s="2" t="s">
        <v>126</v>
      </c>
      <c r="H27" s="4">
        <v>256114314</v>
      </c>
      <c r="L27" s="4">
        <v>91866102</v>
      </c>
    </row>
    <row r="28" spans="7:13" ht="15">
      <c r="G28" s="6"/>
      <c r="H28" s="6"/>
      <c r="I28" s="6"/>
      <c r="J28" s="6"/>
      <c r="K28" s="6"/>
      <c r="L28" s="6"/>
      <c r="M28" s="6"/>
    </row>
    <row r="30" ht="15">
      <c r="A30" s="2" t="s">
        <v>220</v>
      </c>
    </row>
    <row r="31" spans="1:12" ht="15">
      <c r="A31" t="s">
        <v>221</v>
      </c>
      <c r="H31" s="4">
        <v>9157003</v>
      </c>
      <c r="L31" s="4">
        <v>2017820</v>
      </c>
    </row>
    <row r="32" spans="1:12" ht="15">
      <c r="A32" t="s">
        <v>222</v>
      </c>
      <c r="H32" s="4">
        <v>1821445</v>
      </c>
      <c r="L32" t="s">
        <v>28</v>
      </c>
    </row>
    <row r="33" spans="1:12" ht="15">
      <c r="A33" t="s">
        <v>223</v>
      </c>
      <c r="D33" s="4">
        <v>7</v>
      </c>
      <c r="H33" s="4">
        <v>6848377</v>
      </c>
      <c r="L33" t="s">
        <v>28</v>
      </c>
    </row>
    <row r="34" spans="1:12" ht="15">
      <c r="A34" t="s">
        <v>224</v>
      </c>
      <c r="D34" s="4">
        <v>7</v>
      </c>
      <c r="H34" s="4">
        <v>6163539</v>
      </c>
      <c r="L34" t="s">
        <v>28</v>
      </c>
    </row>
    <row r="35" spans="1:12" ht="15">
      <c r="A35" t="s">
        <v>76</v>
      </c>
      <c r="H35" s="4">
        <v>735929</v>
      </c>
      <c r="L35" s="4">
        <v>29879</v>
      </c>
    </row>
    <row r="36" spans="7:13" ht="15">
      <c r="G36" s="6"/>
      <c r="H36" s="6"/>
      <c r="I36" s="6"/>
      <c r="J36" s="6"/>
      <c r="K36" s="6"/>
      <c r="L36" s="6"/>
      <c r="M36" s="6"/>
    </row>
    <row r="37" spans="1:12" ht="15">
      <c r="A37" s="2" t="s">
        <v>225</v>
      </c>
      <c r="H37" s="4">
        <v>24726293</v>
      </c>
      <c r="L37" s="4">
        <v>2047699</v>
      </c>
    </row>
    <row r="38" spans="7:13" ht="15">
      <c r="G38" s="6"/>
      <c r="H38" s="6"/>
      <c r="I38" s="6"/>
      <c r="J38" s="6"/>
      <c r="K38" s="6"/>
      <c r="L38" s="6"/>
      <c r="M38" s="6"/>
    </row>
    <row r="40" ht="15">
      <c r="A40" s="2" t="s">
        <v>226</v>
      </c>
    </row>
    <row r="41" spans="1:12" ht="15">
      <c r="A41" t="s">
        <v>223</v>
      </c>
      <c r="H41" s="4">
        <v>5279996</v>
      </c>
      <c r="L41" t="s">
        <v>28</v>
      </c>
    </row>
    <row r="42" spans="1:12" ht="15">
      <c r="A42" t="s">
        <v>227</v>
      </c>
      <c r="H42" s="4">
        <v>36877803</v>
      </c>
      <c r="L42" s="4">
        <v>10122656</v>
      </c>
    </row>
    <row r="43" spans="7:13" ht="15">
      <c r="G43" s="6"/>
      <c r="H43" s="6"/>
      <c r="I43" s="6"/>
      <c r="J43" s="6"/>
      <c r="K43" s="6"/>
      <c r="L43" s="6"/>
      <c r="M43" s="6"/>
    </row>
    <row r="44" spans="1:12" ht="15">
      <c r="A44" s="2" t="s">
        <v>228</v>
      </c>
      <c r="H44" s="4">
        <v>42157799</v>
      </c>
      <c r="L44" s="4">
        <v>10122656</v>
      </c>
    </row>
    <row r="45" spans="7:13" ht="15">
      <c r="G45" s="6"/>
      <c r="H45" s="6"/>
      <c r="I45" s="6"/>
      <c r="J45" s="6"/>
      <c r="K45" s="6"/>
      <c r="L45" s="6"/>
      <c r="M45" s="6"/>
    </row>
    <row r="47" spans="1:12" ht="15">
      <c r="A47" s="2" t="s">
        <v>229</v>
      </c>
      <c r="H47" s="4">
        <v>66884092</v>
      </c>
      <c r="L47" s="4">
        <v>12170355</v>
      </c>
    </row>
    <row r="48" spans="7:13" ht="15">
      <c r="G48" s="6"/>
      <c r="H48" s="6"/>
      <c r="I48" s="6"/>
      <c r="J48" s="6"/>
      <c r="K48" s="6"/>
      <c r="L48" s="6"/>
      <c r="M48" s="6"/>
    </row>
    <row r="50" spans="1:12" ht="15">
      <c r="A50" s="2" t="s">
        <v>127</v>
      </c>
      <c r="H50" s="4">
        <v>189230222</v>
      </c>
      <c r="L50" s="4">
        <v>79695747</v>
      </c>
    </row>
    <row r="51" spans="7:13" ht="15">
      <c r="G51" s="6"/>
      <c r="H51" s="6"/>
      <c r="I51" s="6"/>
      <c r="J51" s="6"/>
      <c r="K51" s="6"/>
      <c r="L51" s="6"/>
      <c r="M51" s="6"/>
    </row>
    <row r="53" ht="15">
      <c r="A53" s="2" t="s">
        <v>230</v>
      </c>
    </row>
    <row r="54" spans="1:12" ht="15">
      <c r="A54" t="s">
        <v>231</v>
      </c>
      <c r="D54" s="4">
        <v>13</v>
      </c>
      <c r="E54" t="s">
        <v>232</v>
      </c>
      <c r="H54" s="4">
        <v>224897860</v>
      </c>
      <c r="L54" s="4">
        <v>107883835</v>
      </c>
    </row>
    <row r="55" spans="1:12" ht="15">
      <c r="A55" t="s">
        <v>14</v>
      </c>
      <c r="H55" s="4">
        <v>3797322</v>
      </c>
      <c r="L55" s="4">
        <v>574127</v>
      </c>
    </row>
    <row r="56" spans="1:12" ht="15">
      <c r="A56" t="s">
        <v>15</v>
      </c>
      <c r="H56" s="5">
        <v>-3813181</v>
      </c>
      <c r="L56" s="5">
        <v>-3813181</v>
      </c>
    </row>
    <row r="57" spans="1:12" ht="15">
      <c r="A57" t="s">
        <v>16</v>
      </c>
      <c r="D57" s="4">
        <v>13</v>
      </c>
      <c r="E57" t="s">
        <v>232</v>
      </c>
      <c r="H57" s="5">
        <v>-35651779</v>
      </c>
      <c r="L57" s="5">
        <v>-24949034</v>
      </c>
    </row>
    <row r="58" spans="7:13" ht="15">
      <c r="G58" s="6"/>
      <c r="H58" s="6"/>
      <c r="I58" s="6"/>
      <c r="J58" s="6"/>
      <c r="K58" s="6"/>
      <c r="L58" s="6"/>
      <c r="M58" s="6"/>
    </row>
    <row r="60" spans="1:12" ht="15">
      <c r="A60" s="2" t="s">
        <v>233</v>
      </c>
      <c r="H60" s="4">
        <v>189230222</v>
      </c>
      <c r="L60" s="4">
        <v>79695747</v>
      </c>
    </row>
    <row r="61" spans="7:13" ht="15">
      <c r="G61" s="6"/>
      <c r="H61" s="6"/>
      <c r="I61" s="6"/>
      <c r="J61" s="6"/>
      <c r="K61" s="6"/>
      <c r="L61" s="6"/>
      <c r="M61" s="6"/>
    </row>
  </sheetData>
  <sheetProtection selectLockedCells="1" selectUnlockedCells="1"/>
  <mergeCells count="26">
    <mergeCell ref="A2:F2"/>
    <mergeCell ref="C5:E5"/>
    <mergeCell ref="G5:M5"/>
    <mergeCell ref="G6:I6"/>
    <mergeCell ref="K6:M6"/>
    <mergeCell ref="G7:I7"/>
    <mergeCell ref="K7:M7"/>
    <mergeCell ref="G8:I8"/>
    <mergeCell ref="K8:M8"/>
    <mergeCell ref="G9:I9"/>
    <mergeCell ref="K9:M9"/>
    <mergeCell ref="C10:E10"/>
    <mergeCell ref="G10:J10"/>
    <mergeCell ref="G15:M15"/>
    <mergeCell ref="G17:M17"/>
    <mergeCell ref="G23:M23"/>
    <mergeCell ref="G25:M25"/>
    <mergeCell ref="G28:M28"/>
    <mergeCell ref="G36:M36"/>
    <mergeCell ref="G38:M38"/>
    <mergeCell ref="G43:M43"/>
    <mergeCell ref="G45:M45"/>
    <mergeCell ref="G48:M48"/>
    <mergeCell ref="G51:M51"/>
    <mergeCell ref="G58:M58"/>
    <mergeCell ref="G61:M61"/>
  </mergeCells>
  <printOptions/>
  <pageMargins left="0.7" right="0.7" top="0.75" bottom="0.75" header="0.5118055555555555" footer="0.5118055555555555"/>
  <pageSetup horizontalDpi="300" verticalDpi="300" orientation="portrait"/>
</worksheet>
</file>

<file path=xl/worksheets/sheet26.xml><?xml version="1.0" encoding="utf-8"?>
<worksheet xmlns="http://schemas.openxmlformats.org/spreadsheetml/2006/main" xmlns:r="http://schemas.openxmlformats.org/officeDocument/2006/relationships">
  <dimension ref="A2:AC36"/>
  <sheetViews>
    <sheetView workbookViewId="0" topLeftCell="A1">
      <selection activeCell="A1" sqref="A1"/>
    </sheetView>
  </sheetViews>
  <sheetFormatPr defaultColWidth="8.00390625" defaultRowHeight="15"/>
  <cols>
    <col min="1" max="1" width="49.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27" width="8.7109375" style="0" customWidth="1"/>
    <col min="28" max="28" width="10.7109375" style="0" customWidth="1"/>
    <col min="29" max="16384" width="8.7109375" style="0" customWidth="1"/>
  </cols>
  <sheetData>
    <row r="2" spans="1:6" ht="15">
      <c r="A2" s="1" t="s">
        <v>200</v>
      </c>
      <c r="B2" s="1"/>
      <c r="C2" s="1"/>
      <c r="D2" s="1"/>
      <c r="E2" s="1"/>
      <c r="F2" s="1"/>
    </row>
    <row r="5" spans="15:29" ht="15">
      <c r="O5" s="1" t="s">
        <v>234</v>
      </c>
      <c r="P5" s="1"/>
      <c r="Q5" s="1"/>
      <c r="S5" s="6"/>
      <c r="T5" s="6"/>
      <c r="U5" s="6"/>
      <c r="W5" s="6"/>
      <c r="X5" s="6"/>
      <c r="Y5" s="6"/>
      <c r="AA5" s="6"/>
      <c r="AB5" s="6"/>
      <c r="AC5" s="6"/>
    </row>
    <row r="6" spans="7:29" ht="15">
      <c r="G6" s="1" t="s">
        <v>235</v>
      </c>
      <c r="H6" s="1"/>
      <c r="I6" s="1"/>
      <c r="O6" s="1" t="s">
        <v>236</v>
      </c>
      <c r="P6" s="1"/>
      <c r="Q6" s="1"/>
      <c r="S6" s="6"/>
      <c r="T6" s="6"/>
      <c r="U6" s="6"/>
      <c r="W6" s="6"/>
      <c r="X6" s="6"/>
      <c r="Y6" s="6"/>
      <c r="AA6" s="6"/>
      <c r="AB6" s="6"/>
      <c r="AC6" s="6"/>
    </row>
    <row r="7" spans="7:29" ht="15">
      <c r="G7" s="1" t="s">
        <v>237</v>
      </c>
      <c r="H7" s="1"/>
      <c r="I7" s="1"/>
      <c r="K7" s="1" t="s">
        <v>238</v>
      </c>
      <c r="L7" s="1"/>
      <c r="M7" s="1"/>
      <c r="O7" s="1" t="s">
        <v>239</v>
      </c>
      <c r="P7" s="1"/>
      <c r="Q7" s="1"/>
      <c r="S7" s="6"/>
      <c r="T7" s="6"/>
      <c r="U7" s="6"/>
      <c r="W7" s="6"/>
      <c r="X7" s="6"/>
      <c r="Y7" s="6"/>
      <c r="AA7" s="6"/>
      <c r="AB7" s="6"/>
      <c r="AC7" s="6"/>
    </row>
    <row r="8" spans="7:29" ht="15">
      <c r="G8" s="1" t="s">
        <v>240</v>
      </c>
      <c r="H8" s="1"/>
      <c r="I8" s="1"/>
      <c r="K8" s="1" t="s">
        <v>241</v>
      </c>
      <c r="L8" s="1"/>
      <c r="M8" s="1"/>
      <c r="O8" s="1" t="s">
        <v>242</v>
      </c>
      <c r="P8" s="1"/>
      <c r="Q8" s="1"/>
      <c r="S8" s="1" t="s">
        <v>243</v>
      </c>
      <c r="T8" s="1"/>
      <c r="U8" s="1"/>
      <c r="W8" s="1" t="s">
        <v>244</v>
      </c>
      <c r="X8" s="1"/>
      <c r="Y8" s="1"/>
      <c r="AA8" s="6"/>
      <c r="AB8" s="6"/>
      <c r="AC8" s="6"/>
    </row>
    <row r="9" spans="3:29" ht="15">
      <c r="C9" s="1" t="s">
        <v>231</v>
      </c>
      <c r="D9" s="1"/>
      <c r="E9" s="1"/>
      <c r="G9" s="1" t="s">
        <v>245</v>
      </c>
      <c r="H9" s="1"/>
      <c r="I9" s="1"/>
      <c r="K9" s="1" t="s">
        <v>245</v>
      </c>
      <c r="L9" s="1"/>
      <c r="M9" s="1"/>
      <c r="O9" s="1" t="s">
        <v>245</v>
      </c>
      <c r="P9" s="1"/>
      <c r="Q9" s="1"/>
      <c r="S9" s="1" t="s">
        <v>246</v>
      </c>
      <c r="T9" s="1"/>
      <c r="U9" s="1"/>
      <c r="W9" s="1" t="s">
        <v>247</v>
      </c>
      <c r="X9" s="1"/>
      <c r="Y9" s="1"/>
      <c r="AA9" s="1" t="s">
        <v>79</v>
      </c>
      <c r="AB9" s="1"/>
      <c r="AC9" s="1"/>
    </row>
    <row r="10" spans="3:16" ht="15">
      <c r="C10" s="1" t="s">
        <v>203</v>
      </c>
      <c r="D10" s="1"/>
      <c r="E10" s="1"/>
      <c r="F10" s="1"/>
      <c r="H10" s="1" t="s">
        <v>203</v>
      </c>
      <c r="I10" s="1"/>
      <c r="J10" s="1"/>
      <c r="K10" s="1"/>
      <c r="M10" s="1" t="s">
        <v>203</v>
      </c>
      <c r="N10" s="1"/>
      <c r="O10" s="1"/>
      <c r="P10" s="1"/>
    </row>
    <row r="11" spans="1:28" ht="15">
      <c r="A11" s="3" t="s">
        <v>248</v>
      </c>
      <c r="D11" s="4">
        <v>107883835</v>
      </c>
      <c r="H11" s="5">
        <v>-350287</v>
      </c>
      <c r="L11" s="4">
        <v>292828</v>
      </c>
      <c r="P11" s="4">
        <v>631586</v>
      </c>
      <c r="T11" s="5">
        <v>-28762215</v>
      </c>
      <c r="X11" t="s">
        <v>28</v>
      </c>
      <c r="AB11" s="4">
        <v>79695747</v>
      </c>
    </row>
    <row r="13" spans="1:28" ht="15">
      <c r="A13" s="3" t="s">
        <v>249</v>
      </c>
      <c r="D13" t="s">
        <v>28</v>
      </c>
      <c r="H13" t="s">
        <v>28</v>
      </c>
      <c r="L13" t="s">
        <v>28</v>
      </c>
      <c r="P13" t="s">
        <v>28</v>
      </c>
      <c r="T13" s="5">
        <v>-10702745</v>
      </c>
      <c r="X13" t="s">
        <v>28</v>
      </c>
      <c r="AB13" s="5">
        <v>-10702745</v>
      </c>
    </row>
    <row r="14" spans="1:28" ht="15">
      <c r="A14" s="3" t="s">
        <v>250</v>
      </c>
      <c r="D14" t="s">
        <v>28</v>
      </c>
      <c r="H14" s="5">
        <v>-40456</v>
      </c>
      <c r="L14" t="s">
        <v>28</v>
      </c>
      <c r="P14" t="s">
        <v>28</v>
      </c>
      <c r="T14" t="s">
        <v>28</v>
      </c>
      <c r="X14" t="s">
        <v>28</v>
      </c>
      <c r="AB14" s="5">
        <v>-40456</v>
      </c>
    </row>
    <row r="15" spans="3:29" ht="15">
      <c r="C15" s="6"/>
      <c r="D15" s="6"/>
      <c r="E15" s="6"/>
      <c r="F15" s="6"/>
      <c r="G15" s="6"/>
      <c r="H15" s="6"/>
      <c r="I15" s="6"/>
      <c r="J15" s="6"/>
      <c r="K15" s="6"/>
      <c r="L15" s="6"/>
      <c r="M15" s="6"/>
      <c r="N15" s="6"/>
      <c r="O15" s="6"/>
      <c r="P15" s="6"/>
      <c r="Q15" s="6"/>
      <c r="R15" s="6"/>
      <c r="S15" s="6"/>
      <c r="T15" s="6"/>
      <c r="U15" s="6"/>
      <c r="V15" s="6"/>
      <c r="W15" s="6"/>
      <c r="X15" s="6"/>
      <c r="Y15" s="6"/>
      <c r="Z15" s="6"/>
      <c r="AA15" s="6"/>
      <c r="AB15" s="6"/>
      <c r="AC15" s="6"/>
    </row>
    <row r="16" spans="1:28" ht="15">
      <c r="A16" s="7" t="s">
        <v>251</v>
      </c>
      <c r="D16" t="s">
        <v>28</v>
      </c>
      <c r="H16" s="5">
        <v>-40456</v>
      </c>
      <c r="L16" t="s">
        <v>28</v>
      </c>
      <c r="P16" t="s">
        <v>28</v>
      </c>
      <c r="T16" s="5">
        <v>-10702745</v>
      </c>
      <c r="X16" t="s">
        <v>28</v>
      </c>
      <c r="AB16" s="5">
        <v>-10743201</v>
      </c>
    </row>
    <row r="17" spans="1:28" ht="15">
      <c r="A17" s="3" t="s">
        <v>252</v>
      </c>
      <c r="D17" s="4">
        <v>117014025</v>
      </c>
      <c r="H17" t="s">
        <v>28</v>
      </c>
      <c r="L17" t="s">
        <v>28</v>
      </c>
      <c r="P17" t="s">
        <v>28</v>
      </c>
      <c r="T17" t="s">
        <v>28</v>
      </c>
      <c r="X17" t="s">
        <v>28</v>
      </c>
      <c r="AB17" s="4">
        <v>117014025</v>
      </c>
    </row>
    <row r="18" spans="1:28" ht="15">
      <c r="A18" s="3" t="s">
        <v>253</v>
      </c>
      <c r="D18" t="s">
        <v>28</v>
      </c>
      <c r="H18" t="s">
        <v>28</v>
      </c>
      <c r="L18" s="4">
        <v>1719831</v>
      </c>
      <c r="P18" t="s">
        <v>28</v>
      </c>
      <c r="T18" t="s">
        <v>28</v>
      </c>
      <c r="X18" t="s">
        <v>28</v>
      </c>
      <c r="AB18" s="4">
        <v>1719831</v>
      </c>
    </row>
    <row r="19" spans="1:28" ht="15">
      <c r="A19" s="3" t="s">
        <v>254</v>
      </c>
      <c r="D19" t="s">
        <v>28</v>
      </c>
      <c r="L19" s="4">
        <v>758837</v>
      </c>
      <c r="P19" s="4">
        <v>784983</v>
      </c>
      <c r="T19" t="s">
        <v>28</v>
      </c>
      <c r="X19" t="s">
        <v>28</v>
      </c>
      <c r="AB19" s="4">
        <v>1543820</v>
      </c>
    </row>
    <row r="20" spans="3:29" ht="15">
      <c r="C20" s="6"/>
      <c r="D20" s="6"/>
      <c r="E20" s="6"/>
      <c r="F20" s="6"/>
      <c r="G20" s="6"/>
      <c r="H20" s="6"/>
      <c r="I20" s="6"/>
      <c r="J20" s="6"/>
      <c r="K20" s="6"/>
      <c r="L20" s="6"/>
      <c r="M20" s="6"/>
      <c r="N20" s="6"/>
      <c r="O20" s="6"/>
      <c r="P20" s="6"/>
      <c r="Q20" s="6"/>
      <c r="R20" s="6"/>
      <c r="S20" s="6"/>
      <c r="T20" s="6"/>
      <c r="U20" s="6"/>
      <c r="V20" s="6"/>
      <c r="W20" s="6"/>
      <c r="X20" s="6"/>
      <c r="Y20" s="6"/>
      <c r="Z20" s="6"/>
      <c r="AA20" s="6"/>
      <c r="AB20" s="6"/>
      <c r="AC20" s="6"/>
    </row>
    <row r="21" spans="1:28" ht="15">
      <c r="A21" s="3" t="s">
        <v>255</v>
      </c>
      <c r="D21" s="4">
        <v>224897860</v>
      </c>
      <c r="H21" s="5">
        <v>-390743</v>
      </c>
      <c r="L21" s="4">
        <v>2771496</v>
      </c>
      <c r="P21" s="4">
        <v>1416569</v>
      </c>
      <c r="T21" s="5">
        <v>-39464960</v>
      </c>
      <c r="X21" t="s">
        <v>28</v>
      </c>
      <c r="AB21" s="4">
        <v>189230222</v>
      </c>
    </row>
    <row r="22" spans="3:29" ht="15">
      <c r="C22" s="6"/>
      <c r="D22" s="6"/>
      <c r="E22" s="6"/>
      <c r="F22" s="6"/>
      <c r="G22" s="6"/>
      <c r="H22" s="6"/>
      <c r="I22" s="6"/>
      <c r="J22" s="6"/>
      <c r="K22" s="6"/>
      <c r="L22" s="6"/>
      <c r="M22" s="6"/>
      <c r="N22" s="6"/>
      <c r="O22" s="6"/>
      <c r="P22" s="6"/>
      <c r="Q22" s="6"/>
      <c r="R22" s="6"/>
      <c r="S22" s="6"/>
      <c r="T22" s="6"/>
      <c r="U22" s="6"/>
      <c r="V22" s="6"/>
      <c r="W22" s="6"/>
      <c r="X22" s="6"/>
      <c r="Y22" s="6"/>
      <c r="Z22" s="6"/>
      <c r="AA22" s="6"/>
      <c r="AB22" s="6"/>
      <c r="AC22" s="6"/>
    </row>
    <row r="24" spans="1:28" ht="15">
      <c r="A24" s="3" t="s">
        <v>256</v>
      </c>
      <c r="D24" s="4">
        <v>49957982</v>
      </c>
      <c r="H24" t="s">
        <v>28</v>
      </c>
      <c r="L24" t="s">
        <v>28</v>
      </c>
      <c r="P24" s="4">
        <v>39689</v>
      </c>
      <c r="T24" s="5">
        <v>-11968378</v>
      </c>
      <c r="X24" s="4">
        <v>1583200</v>
      </c>
      <c r="AB24" s="4">
        <v>39612493</v>
      </c>
    </row>
    <row r="26" spans="1:28" ht="15">
      <c r="A26" s="3" t="s">
        <v>249</v>
      </c>
      <c r="D26" t="s">
        <v>28</v>
      </c>
      <c r="H26" t="s">
        <v>28</v>
      </c>
      <c r="L26" t="s">
        <v>28</v>
      </c>
      <c r="P26" t="s">
        <v>28</v>
      </c>
      <c r="T26" s="5">
        <v>-7330165</v>
      </c>
      <c r="X26" t="s">
        <v>28</v>
      </c>
      <c r="AB26" s="5">
        <v>-7330165</v>
      </c>
    </row>
    <row r="27" spans="1:28" ht="15">
      <c r="A27" s="3" t="s">
        <v>250</v>
      </c>
      <c r="D27" t="s">
        <v>28</v>
      </c>
      <c r="H27" s="5">
        <v>-127278</v>
      </c>
      <c r="L27" t="s">
        <v>28</v>
      </c>
      <c r="P27" t="s">
        <v>28</v>
      </c>
      <c r="T27" t="s">
        <v>28</v>
      </c>
      <c r="X27" s="4">
        <v>79361</v>
      </c>
      <c r="AB27" s="5">
        <v>-47917</v>
      </c>
    </row>
    <row r="28" spans="1:28" ht="15">
      <c r="A28" s="3" t="s">
        <v>257</v>
      </c>
      <c r="D28" t="s">
        <v>28</v>
      </c>
      <c r="H28" t="s">
        <v>28</v>
      </c>
      <c r="L28" t="s">
        <v>28</v>
      </c>
      <c r="P28" t="s">
        <v>28</v>
      </c>
      <c r="T28" t="s">
        <v>28</v>
      </c>
      <c r="X28" s="5">
        <v>-399196</v>
      </c>
      <c r="AB28" s="5">
        <v>-399196</v>
      </c>
    </row>
    <row r="29" spans="3:29" ht="15">
      <c r="C29" s="6"/>
      <c r="D29" s="6"/>
      <c r="E29" s="6"/>
      <c r="F29" s="6"/>
      <c r="G29" s="6"/>
      <c r="H29" s="6"/>
      <c r="I29" s="6"/>
      <c r="J29" s="6"/>
      <c r="K29" s="6"/>
      <c r="L29" s="6"/>
      <c r="M29" s="6"/>
      <c r="N29" s="6"/>
      <c r="O29" s="6"/>
      <c r="P29" s="6"/>
      <c r="Q29" s="6"/>
      <c r="R29" s="6"/>
      <c r="S29" s="6"/>
      <c r="T29" s="6"/>
      <c r="U29" s="6"/>
      <c r="V29" s="6"/>
      <c r="W29" s="6"/>
      <c r="X29" s="6"/>
      <c r="Y29" s="6"/>
      <c r="Z29" s="6"/>
      <c r="AA29" s="6"/>
      <c r="AB29" s="6"/>
      <c r="AC29" s="6"/>
    </row>
    <row r="30" spans="1:28" ht="15">
      <c r="A30" s="7" t="s">
        <v>251</v>
      </c>
      <c r="D30" t="s">
        <v>28</v>
      </c>
      <c r="H30" s="5">
        <v>-127278</v>
      </c>
      <c r="L30" t="s">
        <v>28</v>
      </c>
      <c r="P30" t="s">
        <v>28</v>
      </c>
      <c r="T30" s="5">
        <v>-7330165</v>
      </c>
      <c r="X30" s="5">
        <v>-319835</v>
      </c>
      <c r="AB30" s="5">
        <v>-7777278</v>
      </c>
    </row>
    <row r="31" spans="1:28" ht="15">
      <c r="A31" s="3" t="s">
        <v>252</v>
      </c>
      <c r="D31" s="4">
        <v>57925853</v>
      </c>
      <c r="H31" t="s">
        <v>28</v>
      </c>
      <c r="L31" t="s">
        <v>28</v>
      </c>
      <c r="P31" t="s">
        <v>28</v>
      </c>
      <c r="T31" t="s">
        <v>28</v>
      </c>
      <c r="X31" t="s">
        <v>28</v>
      </c>
      <c r="AB31" s="4">
        <v>57925853</v>
      </c>
    </row>
    <row r="32" spans="1:28" ht="15">
      <c r="A32" t="s">
        <v>258</v>
      </c>
      <c r="D32" t="s">
        <v>28</v>
      </c>
      <c r="H32" t="s">
        <v>28</v>
      </c>
      <c r="L32" s="4">
        <v>587454</v>
      </c>
      <c r="P32" s="4">
        <v>35967</v>
      </c>
      <c r="T32" t="s">
        <v>28</v>
      </c>
      <c r="X32" t="s">
        <v>28</v>
      </c>
      <c r="AB32" s="4">
        <v>623421</v>
      </c>
    </row>
    <row r="33" spans="1:28" ht="15">
      <c r="A33" s="3" t="s">
        <v>259</v>
      </c>
      <c r="D33" t="s">
        <v>28</v>
      </c>
      <c r="H33" t="s">
        <v>28</v>
      </c>
      <c r="L33" t="s">
        <v>28</v>
      </c>
      <c r="P33" t="s">
        <v>28</v>
      </c>
      <c r="T33" t="s">
        <v>28</v>
      </c>
      <c r="X33" s="5">
        <v>-1263365</v>
      </c>
      <c r="AB33" s="5">
        <v>-1263365</v>
      </c>
    </row>
    <row r="34" spans="3:29" ht="15">
      <c r="C34" s="6"/>
      <c r="D34" s="6"/>
      <c r="E34" s="6"/>
      <c r="F34" s="6"/>
      <c r="G34" s="6"/>
      <c r="H34" s="6"/>
      <c r="I34" s="6"/>
      <c r="J34" s="6"/>
      <c r="K34" s="6"/>
      <c r="L34" s="6"/>
      <c r="M34" s="6"/>
      <c r="N34" s="6"/>
      <c r="O34" s="6"/>
      <c r="P34" s="6"/>
      <c r="Q34" s="6"/>
      <c r="R34" s="6"/>
      <c r="S34" s="6"/>
      <c r="T34" s="6"/>
      <c r="U34" s="6"/>
      <c r="V34" s="6"/>
      <c r="W34" s="6"/>
      <c r="X34" s="6"/>
      <c r="Y34" s="6"/>
      <c r="Z34" s="6"/>
      <c r="AA34" s="6"/>
      <c r="AB34" s="6"/>
      <c r="AC34" s="6"/>
    </row>
    <row r="35" spans="1:28" ht="15">
      <c r="A35" s="3" t="s">
        <v>260</v>
      </c>
      <c r="D35" s="4">
        <v>107883835</v>
      </c>
      <c r="H35" s="5">
        <v>-127278</v>
      </c>
      <c r="L35" s="4">
        <v>587454</v>
      </c>
      <c r="P35" s="4">
        <v>75656</v>
      </c>
      <c r="T35" s="5">
        <v>-19298543</v>
      </c>
      <c r="X35" t="s">
        <v>28</v>
      </c>
      <c r="AB35" s="4">
        <v>89121124</v>
      </c>
    </row>
    <row r="36" spans="3:29" ht="15">
      <c r="C36" s="6"/>
      <c r="D36" s="6"/>
      <c r="E36" s="6"/>
      <c r="F36" s="6"/>
      <c r="G36" s="6"/>
      <c r="H36" s="6"/>
      <c r="I36" s="6"/>
      <c r="J36" s="6"/>
      <c r="K36" s="6"/>
      <c r="L36" s="6"/>
      <c r="M36" s="6"/>
      <c r="N36" s="6"/>
      <c r="O36" s="6"/>
      <c r="P36" s="6"/>
      <c r="Q36" s="6"/>
      <c r="R36" s="6"/>
      <c r="S36" s="6"/>
      <c r="T36" s="6"/>
      <c r="U36" s="6"/>
      <c r="V36" s="6"/>
      <c r="W36" s="6"/>
      <c r="X36" s="6"/>
      <c r="Y36" s="6"/>
      <c r="Z36" s="6"/>
      <c r="AA36" s="6"/>
      <c r="AB36" s="6"/>
      <c r="AC36" s="6"/>
    </row>
  </sheetData>
  <sheetProtection selectLockedCells="1" selectUnlockedCells="1"/>
  <mergeCells count="38">
    <mergeCell ref="A2:F2"/>
    <mergeCell ref="O5:Q5"/>
    <mergeCell ref="S5:U5"/>
    <mergeCell ref="W5:Y5"/>
    <mergeCell ref="AA5:AC5"/>
    <mergeCell ref="G6:I6"/>
    <mergeCell ref="O6:Q6"/>
    <mergeCell ref="S6:U6"/>
    <mergeCell ref="W6:Y6"/>
    <mergeCell ref="AA6:AC6"/>
    <mergeCell ref="G7:I7"/>
    <mergeCell ref="K7:M7"/>
    <mergeCell ref="O7:Q7"/>
    <mergeCell ref="S7:U7"/>
    <mergeCell ref="W7:Y7"/>
    <mergeCell ref="AA7:AC7"/>
    <mergeCell ref="G8:I8"/>
    <mergeCell ref="K8:M8"/>
    <mergeCell ref="O8:Q8"/>
    <mergeCell ref="S8:U8"/>
    <mergeCell ref="W8:Y8"/>
    <mergeCell ref="AA8:AC8"/>
    <mergeCell ref="C9:E9"/>
    <mergeCell ref="G9:I9"/>
    <mergeCell ref="K9:M9"/>
    <mergeCell ref="O9:Q9"/>
    <mergeCell ref="S9:U9"/>
    <mergeCell ref="W9:Y9"/>
    <mergeCell ref="AA9:AC9"/>
    <mergeCell ref="C10:F10"/>
    <mergeCell ref="H10:K10"/>
    <mergeCell ref="M10:P10"/>
    <mergeCell ref="C15:AC15"/>
    <mergeCell ref="C20:AC20"/>
    <mergeCell ref="C22:AC22"/>
    <mergeCell ref="C29:AC29"/>
    <mergeCell ref="C34:AC34"/>
    <mergeCell ref="C36:AC36"/>
  </mergeCells>
  <printOptions/>
  <pageMargins left="0.7" right="0.7" top="0.75" bottom="0.75" header="0.5118055555555555" footer="0.5118055555555555"/>
  <pageSetup horizontalDpi="300" verticalDpi="300" orientation="portrait"/>
</worksheet>
</file>

<file path=xl/worksheets/sheet27.xml><?xml version="1.0" encoding="utf-8"?>
<worksheet xmlns="http://schemas.openxmlformats.org/spreadsheetml/2006/main" xmlns:r="http://schemas.openxmlformats.org/officeDocument/2006/relationships">
  <dimension ref="A2:I45"/>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200</v>
      </c>
      <c r="B2" s="1"/>
      <c r="C2" s="1"/>
      <c r="D2" s="1"/>
      <c r="E2" s="1"/>
      <c r="F2" s="1"/>
    </row>
    <row r="5" spans="3:9" ht="15">
      <c r="C5" s="1" t="s">
        <v>82</v>
      </c>
      <c r="D5" s="1"/>
      <c r="E5" s="1"/>
      <c r="F5" s="1"/>
      <c r="G5" s="1"/>
      <c r="H5" s="1"/>
      <c r="I5" s="1"/>
    </row>
    <row r="6" spans="3:9" ht="15">
      <c r="C6" s="1" t="s">
        <v>83</v>
      </c>
      <c r="D6" s="1"/>
      <c r="E6" s="1"/>
      <c r="F6" s="1"/>
      <c r="G6" s="1"/>
      <c r="H6" s="1"/>
      <c r="I6" s="1"/>
    </row>
    <row r="7" spans="3:9" ht="15">
      <c r="C7" s="1" t="s">
        <v>85</v>
      </c>
      <c r="D7" s="1"/>
      <c r="E7" s="1"/>
      <c r="G7" s="1" t="s">
        <v>97</v>
      </c>
      <c r="H7" s="1"/>
      <c r="I7" s="1"/>
    </row>
    <row r="8" spans="3:6" ht="15">
      <c r="C8" s="1" t="s">
        <v>203</v>
      </c>
      <c r="D8" s="1"/>
      <c r="E8" s="1"/>
      <c r="F8" s="1"/>
    </row>
    <row r="9" ht="15">
      <c r="A9" s="2" t="s">
        <v>261</v>
      </c>
    </row>
    <row r="10" spans="1:8" ht="15">
      <c r="A10" t="s">
        <v>262</v>
      </c>
      <c r="D10" s="5">
        <v>-4256428</v>
      </c>
      <c r="H10" s="5">
        <v>-1999802</v>
      </c>
    </row>
    <row r="11" spans="1:8" ht="15">
      <c r="A11" t="s">
        <v>263</v>
      </c>
      <c r="D11" s="5">
        <v>-5218473</v>
      </c>
      <c r="H11" s="5">
        <v>-3734578</v>
      </c>
    </row>
    <row r="12" spans="1:8" ht="15">
      <c r="A12" t="s">
        <v>264</v>
      </c>
      <c r="D12" s="4">
        <v>246189</v>
      </c>
      <c r="H12" s="4">
        <v>384622</v>
      </c>
    </row>
    <row r="13" spans="1:8" ht="15">
      <c r="A13" t="s">
        <v>265</v>
      </c>
      <c r="D13" s="4">
        <v>42283</v>
      </c>
      <c r="H13" s="4">
        <v>13880</v>
      </c>
    </row>
    <row r="14" spans="1:8" ht="15">
      <c r="A14" t="s">
        <v>266</v>
      </c>
      <c r="D14" s="4">
        <v>493702</v>
      </c>
      <c r="H14" t="s">
        <v>28</v>
      </c>
    </row>
    <row r="16" spans="3:9" ht="15">
      <c r="C16" s="6"/>
      <c r="D16" s="6"/>
      <c r="E16" s="6"/>
      <c r="F16" s="6"/>
      <c r="G16" s="6"/>
      <c r="H16" s="6"/>
      <c r="I16" s="6"/>
    </row>
    <row r="17" spans="1:8" ht="15">
      <c r="A17" t="s">
        <v>267</v>
      </c>
      <c r="D17" s="5">
        <v>-8692727</v>
      </c>
      <c r="H17" s="5">
        <v>-5335878</v>
      </c>
    </row>
    <row r="18" spans="3:9" ht="15">
      <c r="C18" s="6"/>
      <c r="D18" s="6"/>
      <c r="E18" s="6"/>
      <c r="F18" s="6"/>
      <c r="G18" s="6"/>
      <c r="H18" s="6"/>
      <c r="I18" s="6"/>
    </row>
    <row r="20" ht="15">
      <c r="A20" s="2" t="s">
        <v>268</v>
      </c>
    </row>
    <row r="21" spans="1:8" ht="15">
      <c r="A21" t="s">
        <v>269</v>
      </c>
      <c r="D21" s="5">
        <v>-843746</v>
      </c>
      <c r="H21" s="5">
        <v>-1459773</v>
      </c>
    </row>
    <row r="22" spans="1:8" ht="15">
      <c r="A22" t="s">
        <v>270</v>
      </c>
      <c r="D22" s="4">
        <v>21376</v>
      </c>
      <c r="H22" t="s">
        <v>28</v>
      </c>
    </row>
    <row r="23" spans="1:8" ht="15">
      <c r="A23" t="s">
        <v>271</v>
      </c>
      <c r="D23" t="s">
        <v>28</v>
      </c>
      <c r="H23" s="5">
        <v>-4644966</v>
      </c>
    </row>
    <row r="24" spans="1:8" ht="15">
      <c r="A24" t="s">
        <v>272</v>
      </c>
      <c r="D24" s="5">
        <v>-1086076</v>
      </c>
      <c r="H24" t="s">
        <v>28</v>
      </c>
    </row>
    <row r="26" spans="3:9" ht="15">
      <c r="C26" s="6"/>
      <c r="D26" s="6"/>
      <c r="E26" s="6"/>
      <c r="F26" s="6"/>
      <c r="G26" s="6"/>
      <c r="H26" s="6"/>
      <c r="I26" s="6"/>
    </row>
    <row r="27" spans="1:8" ht="15">
      <c r="A27" t="s">
        <v>273</v>
      </c>
      <c r="D27" s="5">
        <v>-1908446</v>
      </c>
      <c r="H27" s="5">
        <v>-6104739</v>
      </c>
    </row>
    <row r="28" spans="3:9" ht="15">
      <c r="C28" s="6"/>
      <c r="D28" s="6"/>
      <c r="E28" s="6"/>
      <c r="F28" s="6"/>
      <c r="G28" s="6"/>
      <c r="H28" s="6"/>
      <c r="I28" s="6"/>
    </row>
    <row r="30" ht="15">
      <c r="A30" s="2" t="s">
        <v>274</v>
      </c>
    </row>
    <row r="31" spans="1:8" ht="15">
      <c r="A31" t="s">
        <v>275</v>
      </c>
      <c r="D31" s="4">
        <v>5636102</v>
      </c>
      <c r="H31" s="4">
        <v>3666500</v>
      </c>
    </row>
    <row r="32" spans="1:8" ht="15">
      <c r="A32" t="s">
        <v>276</v>
      </c>
      <c r="D32" s="5">
        <v>-468873</v>
      </c>
      <c r="H32" s="5">
        <v>-27422</v>
      </c>
    </row>
    <row r="33" spans="1:8" ht="15">
      <c r="A33" t="s">
        <v>277</v>
      </c>
      <c r="D33" s="4">
        <v>20500500</v>
      </c>
      <c r="H33" t="s">
        <v>28</v>
      </c>
    </row>
    <row r="34" spans="1:8" ht="15">
      <c r="A34" t="s">
        <v>278</v>
      </c>
      <c r="D34" s="5">
        <v>-607196</v>
      </c>
      <c r="H34" t="s">
        <v>28</v>
      </c>
    </row>
    <row r="36" spans="3:9" ht="15">
      <c r="C36" s="6"/>
      <c r="D36" s="6"/>
      <c r="E36" s="6"/>
      <c r="F36" s="6"/>
      <c r="G36" s="6"/>
      <c r="H36" s="6"/>
      <c r="I36" s="6"/>
    </row>
    <row r="37" spans="1:8" ht="15">
      <c r="A37" t="s">
        <v>279</v>
      </c>
      <c r="D37" s="4">
        <v>25060533</v>
      </c>
      <c r="H37" s="4">
        <v>3639078</v>
      </c>
    </row>
    <row r="38" spans="3:9" ht="15">
      <c r="C38" s="6"/>
      <c r="D38" s="6"/>
      <c r="E38" s="6"/>
      <c r="F38" s="6"/>
      <c r="G38" s="6"/>
      <c r="H38" s="6"/>
      <c r="I38" s="6"/>
    </row>
    <row r="40" spans="1:8" ht="15">
      <c r="A40" s="7" t="s">
        <v>280</v>
      </c>
      <c r="D40" s="4">
        <v>14459360</v>
      </c>
      <c r="H40" s="5">
        <v>-7801539</v>
      </c>
    </row>
    <row r="41" spans="1:8" ht="15">
      <c r="A41" s="3" t="s">
        <v>281</v>
      </c>
      <c r="D41" s="4">
        <v>12892061</v>
      </c>
      <c r="H41" s="4">
        <v>31350656</v>
      </c>
    </row>
    <row r="42" spans="1:8" ht="15">
      <c r="A42" s="3" t="s">
        <v>282</v>
      </c>
      <c r="D42" s="4">
        <v>331857</v>
      </c>
      <c r="H42" s="5">
        <v>-1548515</v>
      </c>
    </row>
    <row r="43" spans="3:9" ht="15">
      <c r="C43" s="6"/>
      <c r="D43" s="6"/>
      <c r="E43" s="6"/>
      <c r="F43" s="6"/>
      <c r="G43" s="6"/>
      <c r="H43" s="6"/>
      <c r="I43" s="6"/>
    </row>
    <row r="44" spans="1:8" ht="15">
      <c r="A44" s="2" t="s">
        <v>283</v>
      </c>
      <c r="D44" s="4">
        <v>27683278</v>
      </c>
      <c r="H44" s="4">
        <v>22000602</v>
      </c>
    </row>
    <row r="45" spans="3:9" ht="15">
      <c r="C45" s="6"/>
      <c r="D45" s="6"/>
      <c r="E45" s="6"/>
      <c r="F45" s="6"/>
      <c r="G45" s="6"/>
      <c r="H45" s="6"/>
      <c r="I45" s="6"/>
    </row>
  </sheetData>
  <sheetProtection selectLockedCells="1" selectUnlockedCells="1"/>
  <mergeCells count="14">
    <mergeCell ref="A2:F2"/>
    <mergeCell ref="C5:I5"/>
    <mergeCell ref="C6:I6"/>
    <mergeCell ref="C7:E7"/>
    <mergeCell ref="G7:I7"/>
    <mergeCell ref="C8:F8"/>
    <mergeCell ref="C16:I16"/>
    <mergeCell ref="C18:I18"/>
    <mergeCell ref="C26:I26"/>
    <mergeCell ref="C28:I28"/>
    <mergeCell ref="C36:I36"/>
    <mergeCell ref="C38:I38"/>
    <mergeCell ref="C43:I43"/>
    <mergeCell ref="C45:I45"/>
  </mergeCells>
  <printOptions/>
  <pageMargins left="0.7" right="0.7" top="0.75" bottom="0.75" header="0.5118055555555555" footer="0.5118055555555555"/>
  <pageSetup horizontalDpi="300" verticalDpi="300" orientation="portrait"/>
</worksheet>
</file>

<file path=xl/worksheets/sheet28.xml><?xml version="1.0" encoding="utf-8"?>
<worksheet xmlns="http://schemas.openxmlformats.org/spreadsheetml/2006/main" xmlns:r="http://schemas.openxmlformats.org/officeDocument/2006/relationships">
  <dimension ref="A3:I11"/>
  <sheetViews>
    <sheetView workbookViewId="0" topLeftCell="A1">
      <selection activeCell="A1" sqref="A1"/>
    </sheetView>
  </sheetViews>
  <sheetFormatPr defaultColWidth="8.00390625" defaultRowHeight="15"/>
  <cols>
    <col min="1" max="1" width="24.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3" spans="3:9" ht="15">
      <c r="C3" s="1" t="s">
        <v>4</v>
      </c>
      <c r="D3" s="1"/>
      <c r="E3" s="1"/>
      <c r="F3" s="1"/>
      <c r="G3" s="1"/>
      <c r="H3" s="1"/>
      <c r="I3" s="1"/>
    </row>
    <row r="4" spans="3:9" ht="15">
      <c r="C4" s="1" t="s">
        <v>83</v>
      </c>
      <c r="D4" s="1"/>
      <c r="E4" s="1"/>
      <c r="G4" s="1" t="s">
        <v>95</v>
      </c>
      <c r="H4" s="1"/>
      <c r="I4" s="1"/>
    </row>
    <row r="5" spans="3:9" ht="15">
      <c r="C5" s="1" t="s">
        <v>85</v>
      </c>
      <c r="D5" s="1"/>
      <c r="E5" s="1"/>
      <c r="G5" s="1" t="s">
        <v>85</v>
      </c>
      <c r="H5" s="1"/>
      <c r="I5" s="1"/>
    </row>
    <row r="6" spans="3:6" ht="15">
      <c r="C6" s="1" t="s">
        <v>203</v>
      </c>
      <c r="D6" s="1"/>
      <c r="E6" s="1"/>
      <c r="F6" s="1"/>
    </row>
    <row r="7" spans="1:8" ht="15">
      <c r="A7" t="s">
        <v>284</v>
      </c>
      <c r="D7" s="4">
        <v>5838668</v>
      </c>
      <c r="H7" s="4">
        <v>4423767</v>
      </c>
    </row>
    <row r="8" spans="1:8" ht="15">
      <c r="A8" t="s">
        <v>285</v>
      </c>
      <c r="D8" s="5">
        <v>-1983687</v>
      </c>
      <c r="H8" s="5">
        <v>-1150104</v>
      </c>
    </row>
    <row r="9" spans="3:9" ht="15">
      <c r="C9" s="6"/>
      <c r="D9" s="6"/>
      <c r="E9" s="6"/>
      <c r="F9" s="6"/>
      <c r="G9" s="6"/>
      <c r="H9" s="6"/>
      <c r="I9" s="6"/>
    </row>
    <row r="10" spans="4:8" ht="15">
      <c r="D10" s="4">
        <v>3854981</v>
      </c>
      <c r="H10" s="4">
        <v>3273663</v>
      </c>
    </row>
    <row r="11" spans="3:9" ht="15">
      <c r="C11" s="6"/>
      <c r="D11" s="6"/>
      <c r="E11" s="6"/>
      <c r="F11" s="6"/>
      <c r="G11" s="6"/>
      <c r="H11" s="6"/>
      <c r="I11" s="6"/>
    </row>
  </sheetData>
  <sheetProtection selectLockedCells="1" selectUnlockedCells="1"/>
  <mergeCells count="8">
    <mergeCell ref="C3:I3"/>
    <mergeCell ref="C4:E4"/>
    <mergeCell ref="G4:I4"/>
    <mergeCell ref="C5:E5"/>
    <mergeCell ref="G5:I5"/>
    <mergeCell ref="C6:F6"/>
    <mergeCell ref="C9:I9"/>
    <mergeCell ref="C11:I11"/>
  </mergeCells>
  <printOptions/>
  <pageMargins left="0.7" right="0.7" top="0.75" bottom="0.75" header="0.5118055555555555" footer="0.5118055555555555"/>
  <pageSetup horizontalDpi="300" verticalDpi="300" orientation="portrait"/>
</worksheet>
</file>

<file path=xl/worksheets/sheet29.xml><?xml version="1.0" encoding="utf-8"?>
<worksheet xmlns="http://schemas.openxmlformats.org/spreadsheetml/2006/main" xmlns:r="http://schemas.openxmlformats.org/officeDocument/2006/relationships">
  <dimension ref="A3:I11"/>
  <sheetViews>
    <sheetView workbookViewId="0" topLeftCell="A1">
      <selection activeCell="A1" sqref="A1"/>
    </sheetView>
  </sheetViews>
  <sheetFormatPr defaultColWidth="8.00390625" defaultRowHeight="15"/>
  <cols>
    <col min="1" max="1" width="24.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3" spans="3:8" ht="15">
      <c r="C3" s="1" t="s">
        <v>4</v>
      </c>
      <c r="D3" s="1"/>
      <c r="E3" s="1"/>
      <c r="F3" s="1"/>
      <c r="G3" s="1"/>
      <c r="H3" s="1"/>
    </row>
    <row r="4" spans="3:8" ht="15">
      <c r="C4" s="1" t="s">
        <v>83</v>
      </c>
      <c r="D4" s="1"/>
      <c r="G4" s="1" t="s">
        <v>95</v>
      </c>
      <c r="H4" s="1"/>
    </row>
    <row r="5" spans="3:8" ht="15">
      <c r="C5" s="1" t="s">
        <v>85</v>
      </c>
      <c r="D5" s="1"/>
      <c r="G5" s="1" t="s">
        <v>85</v>
      </c>
      <c r="H5" s="1"/>
    </row>
    <row r="6" spans="3:5" ht="15">
      <c r="C6" s="1" t="s">
        <v>203</v>
      </c>
      <c r="D6" s="1"/>
      <c r="E6" s="1"/>
    </row>
    <row r="7" spans="1:8" ht="15">
      <c r="A7" t="s">
        <v>284</v>
      </c>
      <c r="D7" s="4">
        <v>182173592</v>
      </c>
      <c r="H7" s="4">
        <v>59761840</v>
      </c>
    </row>
    <row r="8" spans="1:8" ht="15">
      <c r="A8" t="s">
        <v>286</v>
      </c>
      <c r="D8" s="5">
        <v>-11717647</v>
      </c>
      <c r="H8" s="5">
        <v>-8399511</v>
      </c>
    </row>
    <row r="9" spans="3:9" ht="15">
      <c r="C9" s="6"/>
      <c r="D9" s="6"/>
      <c r="E9" s="6"/>
      <c r="F9" s="6"/>
      <c r="G9" s="6"/>
      <c r="H9" s="6"/>
      <c r="I9" s="6"/>
    </row>
    <row r="10" spans="4:8" ht="15">
      <c r="D10" s="4">
        <v>170455945</v>
      </c>
      <c r="H10" s="4">
        <v>51362329</v>
      </c>
    </row>
    <row r="11" spans="3:9" ht="15">
      <c r="C11" s="6"/>
      <c r="D11" s="6"/>
      <c r="E11" s="6"/>
      <c r="F11" s="6"/>
      <c r="G11" s="6"/>
      <c r="H11" s="6"/>
      <c r="I11" s="6"/>
    </row>
  </sheetData>
  <sheetProtection selectLockedCells="1" selectUnlockedCells="1"/>
  <mergeCells count="8">
    <mergeCell ref="C3:H3"/>
    <mergeCell ref="C4:D4"/>
    <mergeCell ref="G4:H4"/>
    <mergeCell ref="C5:D5"/>
    <mergeCell ref="G5:H5"/>
    <mergeCell ref="C6:E6"/>
    <mergeCell ref="C9:I9"/>
    <mergeCell ref="C11:I11"/>
  </mergeCells>
  <printOptions/>
  <pageMargins left="0.7" right="0.7" top="0.75" bottom="0.75" header="0.5118055555555555" footer="0.511805555555555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3:Q47"/>
  <sheetViews>
    <sheetView workbookViewId="0" topLeftCell="A1">
      <selection activeCell="A1" sqref="A1"/>
    </sheetView>
  </sheetViews>
  <sheetFormatPr defaultColWidth="8.00390625" defaultRowHeight="15"/>
  <cols>
    <col min="1" max="1" width="53.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3" width="10.7109375" style="0" customWidth="1"/>
    <col min="14" max="15" width="8.7109375" style="0" customWidth="1"/>
    <col min="16" max="16" width="10.7109375" style="0" customWidth="1"/>
    <col min="17" max="16384" width="8.7109375" style="0" customWidth="1"/>
  </cols>
  <sheetData>
    <row r="3" spans="3:17" ht="15">
      <c r="C3" s="1" t="s">
        <v>19</v>
      </c>
      <c r="D3" s="1"/>
      <c r="E3" s="1"/>
      <c r="G3" s="1" t="s">
        <v>20</v>
      </c>
      <c r="H3" s="1"/>
      <c r="I3" s="1"/>
      <c r="K3" s="6"/>
      <c r="L3" s="6"/>
      <c r="M3" s="6"/>
      <c r="O3" s="6"/>
      <c r="P3" s="6"/>
      <c r="Q3" s="6"/>
    </row>
    <row r="4" spans="3:17" ht="15">
      <c r="C4" s="1" t="s">
        <v>21</v>
      </c>
      <c r="D4" s="1"/>
      <c r="E4" s="1"/>
      <c r="G4" s="1" t="s">
        <v>21</v>
      </c>
      <c r="H4" s="1"/>
      <c r="I4" s="1"/>
      <c r="K4" s="1" t="s">
        <v>22</v>
      </c>
      <c r="L4" s="1"/>
      <c r="M4" s="1"/>
      <c r="O4" s="6"/>
      <c r="P4" s="6"/>
      <c r="Q4" s="6"/>
    </row>
    <row r="5" spans="3:17" ht="15">
      <c r="C5" s="1" t="s">
        <v>23</v>
      </c>
      <c r="D5" s="1"/>
      <c r="E5" s="1"/>
      <c r="G5" s="1" t="s">
        <v>24</v>
      </c>
      <c r="H5" s="1"/>
      <c r="I5" s="1"/>
      <c r="K5" s="1" t="s">
        <v>25</v>
      </c>
      <c r="L5" s="1"/>
      <c r="M5" s="1"/>
      <c r="O5" s="1" t="s">
        <v>22</v>
      </c>
      <c r="P5" s="1"/>
      <c r="Q5" s="1"/>
    </row>
    <row r="6" ht="15">
      <c r="A6" t="s">
        <v>26</v>
      </c>
    </row>
    <row r="7" spans="1:16" ht="15">
      <c r="A7" t="s">
        <v>27</v>
      </c>
      <c r="D7" t="s">
        <v>28</v>
      </c>
      <c r="H7" s="4">
        <v>446226</v>
      </c>
      <c r="L7" t="s">
        <v>28</v>
      </c>
      <c r="P7" s="4">
        <v>446226</v>
      </c>
    </row>
    <row r="8" spans="1:16" ht="15">
      <c r="A8" t="s">
        <v>29</v>
      </c>
      <c r="D8" s="4">
        <v>50732</v>
      </c>
      <c r="H8" s="4">
        <v>197831</v>
      </c>
      <c r="L8" t="s">
        <v>28</v>
      </c>
      <c r="P8" s="4">
        <v>248563</v>
      </c>
    </row>
    <row r="10" spans="3:12" ht="15">
      <c r="C10" s="6"/>
      <c r="D10" s="6"/>
      <c r="E10" s="6"/>
      <c r="F10" s="6"/>
      <c r="G10" s="6"/>
      <c r="H10" s="6"/>
      <c r="I10" s="6"/>
      <c r="J10" s="6"/>
      <c r="K10" s="6"/>
      <c r="L10" s="6"/>
    </row>
    <row r="11" spans="1:16" ht="15">
      <c r="A11" s="2" t="s">
        <v>30</v>
      </c>
      <c r="D11" s="4">
        <v>50732</v>
      </c>
      <c r="H11" s="4">
        <v>644057</v>
      </c>
      <c r="L11" t="s">
        <v>28</v>
      </c>
      <c r="P11" s="4">
        <v>694789</v>
      </c>
    </row>
    <row r="13" ht="15">
      <c r="A13" t="s">
        <v>31</v>
      </c>
    </row>
    <row r="14" spans="1:16" ht="15">
      <c r="A14" t="s">
        <v>32</v>
      </c>
      <c r="D14" s="4">
        <v>9058338</v>
      </c>
      <c r="H14" s="4">
        <v>1312649</v>
      </c>
      <c r="L14" s="4">
        <v>3685834</v>
      </c>
      <c r="M14" t="s">
        <v>33</v>
      </c>
      <c r="P14" s="4">
        <v>14135350</v>
      </c>
    </row>
    <row r="15" spans="12:13" ht="15">
      <c r="L15" s="4">
        <v>78529</v>
      </c>
      <c r="M15" t="s">
        <v>34</v>
      </c>
    </row>
    <row r="16" spans="1:16" ht="15">
      <c r="A16" t="s">
        <v>35</v>
      </c>
      <c r="D16" s="4">
        <v>4369570</v>
      </c>
      <c r="H16" s="4">
        <v>6117630</v>
      </c>
      <c r="L16" s="4">
        <v>55450</v>
      </c>
      <c r="M16" t="s">
        <v>34</v>
      </c>
      <c r="P16" s="4">
        <v>10542650</v>
      </c>
    </row>
    <row r="17" spans="1:16" ht="15">
      <c r="A17" s="3" t="s">
        <v>36</v>
      </c>
      <c r="D17" s="4">
        <v>34281686</v>
      </c>
      <c r="H17" t="s">
        <v>28</v>
      </c>
      <c r="L17" t="s">
        <v>28</v>
      </c>
      <c r="P17" s="4">
        <v>34281686</v>
      </c>
    </row>
    <row r="18" spans="1:16" ht="15">
      <c r="A18" t="s">
        <v>37</v>
      </c>
      <c r="D18" s="5">
        <v>-306841</v>
      </c>
      <c r="H18" t="s">
        <v>28</v>
      </c>
      <c r="L18" t="s">
        <v>28</v>
      </c>
      <c r="P18" s="5">
        <v>-306841</v>
      </c>
    </row>
    <row r="20" spans="3:12" ht="15">
      <c r="C20" s="6"/>
      <c r="D20" s="6"/>
      <c r="E20" s="6"/>
      <c r="F20" s="6"/>
      <c r="G20" s="6"/>
      <c r="H20" s="6"/>
      <c r="I20" s="6"/>
      <c r="J20" s="6"/>
      <c r="K20" s="6"/>
      <c r="L20" s="6"/>
    </row>
    <row r="21" spans="1:16" ht="15">
      <c r="A21" s="2" t="s">
        <v>38</v>
      </c>
      <c r="D21" s="4">
        <v>47402753</v>
      </c>
      <c r="H21" s="4">
        <v>7430279</v>
      </c>
      <c r="L21" s="4">
        <v>3819813</v>
      </c>
      <c r="P21" s="4">
        <v>58652845</v>
      </c>
    </row>
    <row r="23" spans="3:12" ht="15">
      <c r="C23" s="6"/>
      <c r="D23" s="6"/>
      <c r="E23" s="6"/>
      <c r="F23" s="6"/>
      <c r="G23" s="6"/>
      <c r="H23" s="6"/>
      <c r="I23" s="6"/>
      <c r="J23" s="6"/>
      <c r="K23" s="6"/>
      <c r="L23" s="6"/>
    </row>
    <row r="25" spans="1:16" ht="15">
      <c r="A25" s="2" t="s">
        <v>39</v>
      </c>
      <c r="D25" s="5">
        <v>-47352021</v>
      </c>
      <c r="H25" s="5">
        <v>-6786222</v>
      </c>
      <c r="L25" s="5">
        <v>-3819813</v>
      </c>
      <c r="P25" s="5">
        <v>-57958056</v>
      </c>
    </row>
    <row r="27" spans="1:16" ht="15">
      <c r="A27" t="s">
        <v>40</v>
      </c>
      <c r="D27" s="5">
        <v>-41424</v>
      </c>
      <c r="H27" s="4">
        <v>30178</v>
      </c>
      <c r="L27" t="s">
        <v>28</v>
      </c>
      <c r="P27" s="5">
        <v>-11246</v>
      </c>
    </row>
    <row r="29" spans="3:12" ht="15">
      <c r="C29" s="6"/>
      <c r="D29" s="6"/>
      <c r="E29" s="6"/>
      <c r="F29" s="6"/>
      <c r="G29" s="6"/>
      <c r="H29" s="6"/>
      <c r="I29" s="6"/>
      <c r="J29" s="6"/>
      <c r="K29" s="6"/>
      <c r="L29" s="6"/>
    </row>
    <row r="30" spans="1:16" ht="15">
      <c r="A30" t="s">
        <v>41</v>
      </c>
      <c r="D30" s="5">
        <v>-47393445</v>
      </c>
      <c r="H30" s="5">
        <v>-6756044</v>
      </c>
      <c r="L30" s="5">
        <v>-3819813</v>
      </c>
      <c r="P30" s="5">
        <v>-57969302</v>
      </c>
    </row>
    <row r="32" spans="1:16" ht="15">
      <c r="A32" t="s">
        <v>42</v>
      </c>
      <c r="D32" s="4">
        <v>2380063</v>
      </c>
      <c r="H32" t="s">
        <v>28</v>
      </c>
      <c r="L32" s="4">
        <v>4230343</v>
      </c>
      <c r="M32" t="s">
        <v>43</v>
      </c>
      <c r="P32" s="4">
        <v>6610406</v>
      </c>
    </row>
    <row r="34" spans="3:12" ht="15">
      <c r="C34" s="6"/>
      <c r="D34" s="6"/>
      <c r="E34" s="6"/>
      <c r="F34" s="6"/>
      <c r="G34" s="6"/>
      <c r="H34" s="6"/>
      <c r="I34" s="6"/>
      <c r="J34" s="6"/>
      <c r="K34" s="6"/>
      <c r="L34" s="6"/>
    </row>
    <row r="36" spans="1:16" ht="15">
      <c r="A36" s="2" t="s">
        <v>44</v>
      </c>
      <c r="D36" s="5">
        <v>-45013382</v>
      </c>
      <c r="H36" s="5">
        <v>-6756044</v>
      </c>
      <c r="L36" s="4">
        <v>410530</v>
      </c>
      <c r="P36" s="5">
        <v>-51358896</v>
      </c>
    </row>
    <row r="38" spans="1:16" ht="15">
      <c r="A38" s="3" t="s">
        <v>45</v>
      </c>
      <c r="D38" t="s">
        <v>28</v>
      </c>
      <c r="H38" s="5">
        <v>-1742780</v>
      </c>
      <c r="L38" s="4">
        <v>1742780</v>
      </c>
      <c r="M38" t="s">
        <v>46</v>
      </c>
      <c r="P38" t="s">
        <v>28</v>
      </c>
    </row>
    <row r="40" spans="3:12" ht="15">
      <c r="C40" s="6"/>
      <c r="D40" s="6"/>
      <c r="E40" s="6"/>
      <c r="F40" s="6"/>
      <c r="G40" s="6"/>
      <c r="H40" s="6"/>
      <c r="I40" s="6"/>
      <c r="J40" s="6"/>
      <c r="K40" s="6"/>
      <c r="L40" s="6"/>
    </row>
    <row r="42" spans="1:16" ht="15">
      <c r="A42" s="7" t="s">
        <v>47</v>
      </c>
      <c r="D42" s="5">
        <v>-45013382</v>
      </c>
      <c r="H42" s="5">
        <v>-8498824</v>
      </c>
      <c r="L42" s="4">
        <v>2153310</v>
      </c>
      <c r="P42" s="5">
        <v>-51358896</v>
      </c>
    </row>
    <row r="44" spans="3:12" ht="15">
      <c r="C44" s="6"/>
      <c r="D44" s="6"/>
      <c r="E44" s="6"/>
      <c r="F44" s="6"/>
      <c r="G44" s="6"/>
      <c r="H44" s="6"/>
      <c r="I44" s="6"/>
      <c r="J44" s="6"/>
      <c r="K44" s="6"/>
      <c r="L44" s="6"/>
    </row>
    <row r="46" spans="1:16" ht="15">
      <c r="A46" t="s">
        <v>48</v>
      </c>
      <c r="D46" s="8">
        <v>-0.2</v>
      </c>
      <c r="H46" s="8">
        <v>-4.08</v>
      </c>
      <c r="P46" s="8">
        <v>-0.14</v>
      </c>
    </row>
    <row r="47" spans="1:16" ht="15">
      <c r="A47" s="3" t="s">
        <v>49</v>
      </c>
      <c r="D47" s="4">
        <v>225327359</v>
      </c>
      <c r="H47" s="4">
        <v>2083072</v>
      </c>
      <c r="M47" s="5">
        <v>-6</v>
      </c>
      <c r="P47" s="4">
        <v>376147739</v>
      </c>
    </row>
  </sheetData>
  <sheetProtection selectLockedCells="1" selectUnlockedCells="1"/>
  <mergeCells count="19">
    <mergeCell ref="C3:E3"/>
    <mergeCell ref="G3:I3"/>
    <mergeCell ref="K3:M3"/>
    <mergeCell ref="O3:Q3"/>
    <mergeCell ref="C4:E4"/>
    <mergeCell ref="G4:I4"/>
    <mergeCell ref="K4:M4"/>
    <mergeCell ref="O4:Q4"/>
    <mergeCell ref="C5:E5"/>
    <mergeCell ref="G5:I5"/>
    <mergeCell ref="K5:M5"/>
    <mergeCell ref="O5:Q5"/>
    <mergeCell ref="C10:L10"/>
    <mergeCell ref="C20:L20"/>
    <mergeCell ref="C23:L23"/>
    <mergeCell ref="C29:L29"/>
    <mergeCell ref="C34:L34"/>
    <mergeCell ref="C40:L40"/>
    <mergeCell ref="C44:L44"/>
  </mergeCells>
  <printOptions/>
  <pageMargins left="0.7" right="0.7" top="0.75" bottom="0.75" header="0.5118055555555555" footer="0.5118055555555555"/>
  <pageSetup horizontalDpi="300" verticalDpi="300" orientation="portrait"/>
</worksheet>
</file>

<file path=xl/worksheets/sheet30.xml><?xml version="1.0" encoding="utf-8"?>
<worksheet xmlns="http://schemas.openxmlformats.org/spreadsheetml/2006/main" xmlns:r="http://schemas.openxmlformats.org/officeDocument/2006/relationships">
  <dimension ref="B2:D10"/>
  <sheetViews>
    <sheetView workbookViewId="0" topLeftCell="A1">
      <selection activeCell="A1" sqref="A1"/>
    </sheetView>
  </sheetViews>
  <sheetFormatPr defaultColWidth="8.00390625" defaultRowHeight="15"/>
  <cols>
    <col min="1" max="1" width="8.7109375" style="0" customWidth="1"/>
    <col min="2" max="2" width="1.7109375" style="0" customWidth="1"/>
    <col min="3" max="3" width="8.7109375" style="0" customWidth="1"/>
    <col min="4" max="4" width="100.8515625" style="0" customWidth="1"/>
    <col min="5" max="16384" width="8.7109375" style="0" customWidth="1"/>
  </cols>
  <sheetData>
    <row r="2" spans="2:4" ht="15">
      <c r="B2" s="2" t="s">
        <v>1</v>
      </c>
      <c r="D2" t="s">
        <v>61</v>
      </c>
    </row>
    <row r="4" spans="2:4" ht="15">
      <c r="B4" s="2" t="s">
        <v>1</v>
      </c>
      <c r="D4" s="3" t="s">
        <v>287</v>
      </c>
    </row>
    <row r="6" spans="2:4" ht="15">
      <c r="B6" s="2" t="s">
        <v>1</v>
      </c>
      <c r="D6" s="3" t="s">
        <v>288</v>
      </c>
    </row>
    <row r="8" spans="2:4" ht="15">
      <c r="B8" s="2" t="s">
        <v>1</v>
      </c>
      <c r="D8" s="3" t="s">
        <v>289</v>
      </c>
    </row>
    <row r="10" spans="2:4" ht="15">
      <c r="B10" s="2" t="s">
        <v>1</v>
      </c>
      <c r="D10" t="s">
        <v>65</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31.xml><?xml version="1.0" encoding="utf-8"?>
<worksheet xmlns="http://schemas.openxmlformats.org/spreadsheetml/2006/main" xmlns:r="http://schemas.openxmlformats.org/officeDocument/2006/relationships">
  <dimension ref="A3:D9"/>
  <sheetViews>
    <sheetView workbookViewId="0" topLeftCell="A1">
      <selection activeCell="A1" sqref="A1"/>
    </sheetView>
  </sheetViews>
  <sheetFormatPr defaultColWidth="8.00390625" defaultRowHeight="15"/>
  <cols>
    <col min="1" max="1" width="29.7109375" style="0" customWidth="1"/>
    <col min="2" max="3" width="8.7109375" style="0" customWidth="1"/>
    <col min="4" max="4" width="10.7109375" style="0" customWidth="1"/>
    <col min="5" max="16384" width="8.7109375" style="0" customWidth="1"/>
  </cols>
  <sheetData>
    <row r="3" spans="3:4" ht="15">
      <c r="C3" s="1" t="s">
        <v>67</v>
      </c>
      <c r="D3" s="1"/>
    </row>
    <row r="5" spans="1:4" ht="15">
      <c r="A5" t="s">
        <v>69</v>
      </c>
      <c r="D5" s="4">
        <v>228464</v>
      </c>
    </row>
    <row r="6" spans="1:4" ht="15">
      <c r="A6" t="s">
        <v>70</v>
      </c>
      <c r="D6" s="4">
        <v>460351</v>
      </c>
    </row>
    <row r="7" spans="1:4" ht="15">
      <c r="A7" t="s">
        <v>71</v>
      </c>
      <c r="D7" s="4">
        <v>282588</v>
      </c>
    </row>
    <row r="8" spans="1:4" ht="15">
      <c r="A8" t="s">
        <v>290</v>
      </c>
      <c r="D8" s="4">
        <v>624035</v>
      </c>
    </row>
    <row r="9" spans="1:4" ht="15">
      <c r="A9" t="s">
        <v>291</v>
      </c>
      <c r="D9" s="4">
        <v>20705001</v>
      </c>
    </row>
  </sheetData>
  <sheetProtection selectLockedCells="1" selectUnlockedCells="1"/>
  <mergeCells count="1">
    <mergeCell ref="C3:D3"/>
  </mergeCells>
  <printOptions/>
  <pageMargins left="0.7" right="0.7" top="0.75" bottom="0.75" header="0.5118055555555555" footer="0.5118055555555555"/>
  <pageSetup horizontalDpi="300" verticalDpi="300" orientation="portrait"/>
</worksheet>
</file>

<file path=xl/worksheets/sheet32.xml><?xml version="1.0" encoding="utf-8"?>
<worksheet xmlns="http://schemas.openxmlformats.org/spreadsheetml/2006/main" xmlns:r="http://schemas.openxmlformats.org/officeDocument/2006/relationships">
  <dimension ref="A2:F20"/>
  <sheetViews>
    <sheetView workbookViewId="0" topLeftCell="A1">
      <selection activeCell="A1" sqref="A1"/>
    </sheetView>
  </sheetViews>
  <sheetFormatPr defaultColWidth="8.00390625" defaultRowHeight="15"/>
  <cols>
    <col min="1" max="1" width="35.7109375" style="0" customWidth="1"/>
    <col min="2" max="3" width="8.7109375" style="0" customWidth="1"/>
    <col min="4" max="4" width="10.7109375" style="0" customWidth="1"/>
    <col min="5" max="16384" width="8.7109375" style="0" customWidth="1"/>
  </cols>
  <sheetData>
    <row r="2" spans="1:6" ht="15" customHeight="1">
      <c r="A2" s="9" t="s">
        <v>292</v>
      </c>
      <c r="B2" s="9"/>
      <c r="C2" s="9"/>
      <c r="D2" s="9"/>
      <c r="E2" s="9"/>
      <c r="F2" s="9"/>
    </row>
    <row r="5" spans="3:4" ht="15">
      <c r="C5" s="1" t="s">
        <v>67</v>
      </c>
      <c r="D5" s="1"/>
    </row>
    <row r="7" spans="1:4" ht="15">
      <c r="A7" t="s">
        <v>72</v>
      </c>
      <c r="D7" s="4">
        <v>88460020</v>
      </c>
    </row>
    <row r="8" spans="1:4" ht="15">
      <c r="A8" t="s">
        <v>293</v>
      </c>
      <c r="D8" s="4">
        <v>34281686</v>
      </c>
    </row>
    <row r="9" spans="1:4" ht="15">
      <c r="A9" t="s">
        <v>75</v>
      </c>
      <c r="D9" s="5">
        <v>-3549399</v>
      </c>
    </row>
    <row r="10" spans="1:4" ht="15">
      <c r="A10" t="s">
        <v>222</v>
      </c>
      <c r="D10" s="5">
        <v>-1826699</v>
      </c>
    </row>
    <row r="11" spans="1:4" ht="15">
      <c r="A11" t="s">
        <v>76</v>
      </c>
      <c r="D11" s="5">
        <v>-621399</v>
      </c>
    </row>
    <row r="12" spans="1:4" ht="15">
      <c r="A12" t="s">
        <v>227</v>
      </c>
      <c r="D12" s="5">
        <v>-49827804</v>
      </c>
    </row>
    <row r="14" spans="3:4" ht="15">
      <c r="C14" s="6"/>
      <c r="D14" s="6"/>
    </row>
    <row r="15" spans="1:4" ht="15">
      <c r="A15" t="s">
        <v>79</v>
      </c>
      <c r="D15" s="4">
        <v>89216844</v>
      </c>
    </row>
    <row r="16" spans="1:4" ht="15">
      <c r="A16" t="s">
        <v>80</v>
      </c>
      <c r="D16" s="4">
        <v>117956417</v>
      </c>
    </row>
    <row r="18" spans="3:4" ht="15">
      <c r="C18" s="6"/>
      <c r="D18" s="6"/>
    </row>
    <row r="19" spans="1:4" ht="15">
      <c r="A19" t="s">
        <v>81</v>
      </c>
      <c r="D19" s="4">
        <v>28739573</v>
      </c>
    </row>
    <row r="20" spans="3:4" ht="15">
      <c r="C20" s="6"/>
      <c r="D20" s="6"/>
    </row>
  </sheetData>
  <sheetProtection selectLockedCells="1" selectUnlockedCells="1"/>
  <mergeCells count="5">
    <mergeCell ref="A2:F2"/>
    <mergeCell ref="C5:D5"/>
    <mergeCell ref="C14:D14"/>
    <mergeCell ref="C18:D18"/>
    <mergeCell ref="C20:D20"/>
  </mergeCells>
  <printOptions/>
  <pageMargins left="0.7" right="0.7" top="0.75" bottom="0.75" header="0.5118055555555555" footer="0.5118055555555555"/>
  <pageSetup horizontalDpi="300" verticalDpi="300" orientation="portrait"/>
</worksheet>
</file>

<file path=xl/worksheets/sheet33.xml><?xml version="1.0" encoding="utf-8"?>
<worksheet xmlns="http://schemas.openxmlformats.org/spreadsheetml/2006/main" xmlns:r="http://schemas.openxmlformats.org/officeDocument/2006/relationships">
  <dimension ref="A3:I9"/>
  <sheetViews>
    <sheetView workbookViewId="0" topLeftCell="A1">
      <selection activeCell="A1" sqref="A1"/>
    </sheetView>
  </sheetViews>
  <sheetFormatPr defaultColWidth="8.00390625" defaultRowHeight="15"/>
  <cols>
    <col min="1" max="1" width="32.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3" spans="3:9" ht="15">
      <c r="C3" s="1" t="s">
        <v>82</v>
      </c>
      <c r="D3" s="1"/>
      <c r="E3" s="1"/>
      <c r="F3" s="1"/>
      <c r="G3" s="1"/>
      <c r="H3" s="1"/>
      <c r="I3" s="1"/>
    </row>
    <row r="4" spans="3:9" ht="15">
      <c r="C4" s="1" t="s">
        <v>83</v>
      </c>
      <c r="D4" s="1"/>
      <c r="E4" s="1"/>
      <c r="F4" s="1"/>
      <c r="G4" s="1"/>
      <c r="H4" s="1"/>
      <c r="I4" s="1"/>
    </row>
    <row r="5" spans="3:9" ht="15">
      <c r="C5" s="1" t="s">
        <v>85</v>
      </c>
      <c r="D5" s="1"/>
      <c r="E5" s="1"/>
      <c r="G5" s="1" t="s">
        <v>97</v>
      </c>
      <c r="H5" s="1"/>
      <c r="I5" s="1"/>
    </row>
    <row r="6" spans="3:6" ht="15">
      <c r="C6" s="1" t="s">
        <v>203</v>
      </c>
      <c r="D6" s="1"/>
      <c r="E6" s="1"/>
      <c r="F6" s="1"/>
    </row>
    <row r="7" spans="1:8" ht="15">
      <c r="A7" t="s">
        <v>119</v>
      </c>
      <c r="D7" s="4">
        <v>972739</v>
      </c>
      <c r="H7" s="4">
        <v>4579755</v>
      </c>
    </row>
    <row r="8" spans="1:8" ht="15">
      <c r="A8" t="s">
        <v>206</v>
      </c>
      <c r="D8" s="5">
        <v>-17048260</v>
      </c>
      <c r="H8" s="5">
        <v>-10648043</v>
      </c>
    </row>
    <row r="9" spans="1:8" ht="15">
      <c r="A9" t="s">
        <v>294</v>
      </c>
      <c r="D9" s="8">
        <v>-0.05</v>
      </c>
      <c r="H9" s="8">
        <v>-0.03</v>
      </c>
    </row>
  </sheetData>
  <sheetProtection selectLockedCells="1" selectUnlockedCells="1"/>
  <mergeCells count="5">
    <mergeCell ref="C3:I3"/>
    <mergeCell ref="C4:I4"/>
    <mergeCell ref="C5:E5"/>
    <mergeCell ref="G5:I5"/>
    <mergeCell ref="C6:F6"/>
  </mergeCells>
  <printOptions/>
  <pageMargins left="0.7" right="0.7" top="0.75" bottom="0.75" header="0.5118055555555555" footer="0.5118055555555555"/>
  <pageSetup horizontalDpi="300" verticalDpi="300" orientation="portrait"/>
</worksheet>
</file>

<file path=xl/worksheets/sheet34.xml><?xml version="1.0" encoding="utf-8"?>
<worksheet xmlns="http://schemas.openxmlformats.org/spreadsheetml/2006/main" xmlns:r="http://schemas.openxmlformats.org/officeDocument/2006/relationships">
  <dimension ref="A3:Q25"/>
  <sheetViews>
    <sheetView workbookViewId="0" topLeftCell="A1">
      <selection activeCell="A1" sqref="A1"/>
    </sheetView>
  </sheetViews>
  <sheetFormatPr defaultColWidth="8.00390625" defaultRowHeight="15"/>
  <cols>
    <col min="1" max="1" width="29.7109375" style="0" customWidth="1"/>
    <col min="2" max="3" width="8.7109375" style="0" customWidth="1"/>
    <col min="4" max="4" width="1.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3" spans="11:17" ht="15">
      <c r="K3" s="1" t="s">
        <v>295</v>
      </c>
      <c r="L3" s="1"/>
      <c r="M3" s="1"/>
      <c r="O3" s="6"/>
      <c r="P3" s="6"/>
      <c r="Q3" s="6"/>
    </row>
    <row r="4" spans="11:17" ht="15">
      <c r="K4" s="1" t="s">
        <v>296</v>
      </c>
      <c r="L4" s="1"/>
      <c r="M4" s="1"/>
      <c r="O4" s="6"/>
      <c r="P4" s="6"/>
      <c r="Q4" s="6"/>
    </row>
    <row r="5" spans="7:17" ht="15">
      <c r="G5" s="1" t="s">
        <v>297</v>
      </c>
      <c r="H5" s="1"/>
      <c r="I5" s="1"/>
      <c r="K5" s="1" t="s">
        <v>298</v>
      </c>
      <c r="L5" s="1"/>
      <c r="M5" s="1"/>
      <c r="O5" s="6"/>
      <c r="P5" s="6"/>
      <c r="Q5" s="6"/>
    </row>
    <row r="6" spans="3:17" ht="15">
      <c r="C6" s="6"/>
      <c r="D6" s="6"/>
      <c r="E6" s="6"/>
      <c r="G6" s="1" t="s">
        <v>299</v>
      </c>
      <c r="H6" s="1"/>
      <c r="I6" s="1"/>
      <c r="K6" s="1" t="s">
        <v>300</v>
      </c>
      <c r="L6" s="1"/>
      <c r="M6" s="1"/>
      <c r="O6" s="1" t="s">
        <v>300</v>
      </c>
      <c r="P6" s="1"/>
      <c r="Q6" s="1"/>
    </row>
    <row r="7" spans="3:10" ht="15">
      <c r="C7" s="1" t="s">
        <v>211</v>
      </c>
      <c r="D7" s="1"/>
      <c r="E7" s="1"/>
      <c r="G7" s="1" t="s">
        <v>203</v>
      </c>
      <c r="H7" s="1"/>
      <c r="I7" s="1"/>
      <c r="J7" s="1"/>
    </row>
    <row r="8" ht="15">
      <c r="A8" s="2" t="s">
        <v>212</v>
      </c>
    </row>
    <row r="9" spans="1:16" ht="15">
      <c r="A9" t="s">
        <v>213</v>
      </c>
      <c r="H9" s="4">
        <v>31350656</v>
      </c>
      <c r="L9" t="s">
        <v>28</v>
      </c>
      <c r="P9" s="4">
        <v>31350656</v>
      </c>
    </row>
    <row r="10" spans="1:16" ht="15">
      <c r="A10" t="s">
        <v>301</v>
      </c>
      <c r="H10" s="4">
        <v>340482</v>
      </c>
      <c r="L10" t="s">
        <v>28</v>
      </c>
      <c r="P10" s="4">
        <v>340482</v>
      </c>
    </row>
    <row r="11" spans="1:16" ht="15">
      <c r="A11" t="s">
        <v>71</v>
      </c>
      <c r="H11" s="4">
        <v>38958</v>
      </c>
      <c r="L11" t="s">
        <v>28</v>
      </c>
      <c r="P11" s="4">
        <v>38958</v>
      </c>
    </row>
    <row r="12" spans="7:17" ht="15">
      <c r="G12" s="6"/>
      <c r="H12" s="6"/>
      <c r="I12" s="6"/>
      <c r="J12" s="6"/>
      <c r="K12" s="6"/>
      <c r="L12" s="6"/>
      <c r="M12" s="6"/>
      <c r="N12" s="6"/>
      <c r="O12" s="6"/>
      <c r="P12" s="6"/>
      <c r="Q12" s="6"/>
    </row>
    <row r="13" spans="1:16" ht="15">
      <c r="A13" s="2" t="s">
        <v>215</v>
      </c>
      <c r="H13" s="4">
        <v>31730096</v>
      </c>
      <c r="L13" t="s">
        <v>28</v>
      </c>
      <c r="P13" s="4">
        <v>31730096</v>
      </c>
    </row>
    <row r="14" spans="7:17" ht="15">
      <c r="G14" s="6"/>
      <c r="H14" s="6"/>
      <c r="I14" s="6"/>
      <c r="J14" s="6"/>
      <c r="K14" s="6"/>
      <c r="L14" s="6"/>
      <c r="M14" s="6"/>
      <c r="N14" s="6"/>
      <c r="O14" s="6"/>
      <c r="P14" s="6"/>
      <c r="Q14" s="6"/>
    </row>
    <row r="16" ht="15">
      <c r="A16" s="2" t="s">
        <v>216</v>
      </c>
    </row>
    <row r="17" spans="1:16" ht="15">
      <c r="A17" s="3" t="s">
        <v>302</v>
      </c>
      <c r="H17" s="4">
        <v>669699</v>
      </c>
      <c r="L17" t="s">
        <v>28</v>
      </c>
      <c r="P17" s="4">
        <v>669699</v>
      </c>
    </row>
    <row r="18" spans="1:16" ht="15">
      <c r="A18" t="s">
        <v>303</v>
      </c>
      <c r="D18" t="s">
        <v>304</v>
      </c>
      <c r="H18" s="4">
        <v>7934622</v>
      </c>
      <c r="L18" s="4">
        <v>1183550</v>
      </c>
      <c r="P18" s="4">
        <v>9118172</v>
      </c>
    </row>
    <row r="19" spans="1:16" ht="15">
      <c r="A19" t="s">
        <v>71</v>
      </c>
      <c r="H19" s="4">
        <v>32641</v>
      </c>
      <c r="L19" t="s">
        <v>28</v>
      </c>
      <c r="P19" s="4">
        <v>32641</v>
      </c>
    </row>
    <row r="20" spans="7:17" ht="15">
      <c r="G20" s="6"/>
      <c r="H20" s="6"/>
      <c r="I20" s="6"/>
      <c r="J20" s="6"/>
      <c r="K20" s="6"/>
      <c r="L20" s="6"/>
      <c r="M20" s="6"/>
      <c r="N20" s="6"/>
      <c r="O20" s="6"/>
      <c r="P20" s="6"/>
      <c r="Q20" s="6"/>
    </row>
    <row r="21" spans="1:16" ht="15">
      <c r="A21" s="2" t="s">
        <v>219</v>
      </c>
      <c r="H21" s="4">
        <v>8636962</v>
      </c>
      <c r="L21" s="4">
        <v>1183550</v>
      </c>
      <c r="P21" s="4">
        <v>9820512</v>
      </c>
    </row>
    <row r="22" spans="7:17" ht="15">
      <c r="G22" s="6"/>
      <c r="H22" s="6"/>
      <c r="I22" s="6"/>
      <c r="J22" s="6"/>
      <c r="K22" s="6"/>
      <c r="L22" s="6"/>
      <c r="M22" s="6"/>
      <c r="N22" s="6"/>
      <c r="O22" s="6"/>
      <c r="P22" s="6"/>
      <c r="Q22" s="6"/>
    </row>
    <row r="24" spans="1:16" ht="15">
      <c r="A24" s="2" t="s">
        <v>126</v>
      </c>
      <c r="H24" s="4">
        <v>40367058</v>
      </c>
      <c r="L24" s="4">
        <v>1183550</v>
      </c>
      <c r="P24" s="4">
        <v>41550608</v>
      </c>
    </row>
    <row r="25" spans="7:17" ht="15">
      <c r="G25" s="6"/>
      <c r="H25" s="6"/>
      <c r="I25" s="6"/>
      <c r="J25" s="6"/>
      <c r="K25" s="6"/>
      <c r="L25" s="6"/>
      <c r="M25" s="6"/>
      <c r="N25" s="6"/>
      <c r="O25" s="6"/>
      <c r="P25" s="6"/>
      <c r="Q25" s="6"/>
    </row>
  </sheetData>
  <sheetProtection selectLockedCells="1" selectUnlockedCells="1"/>
  <mergeCells count="18">
    <mergeCell ref="K3:M3"/>
    <mergeCell ref="O3:Q3"/>
    <mergeCell ref="K4:M4"/>
    <mergeCell ref="O4:Q4"/>
    <mergeCell ref="G5:I5"/>
    <mergeCell ref="K5:M5"/>
    <mergeCell ref="O5:Q5"/>
    <mergeCell ref="C6:E6"/>
    <mergeCell ref="G6:I6"/>
    <mergeCell ref="K6:M6"/>
    <mergeCell ref="O6:Q6"/>
    <mergeCell ref="C7:E7"/>
    <mergeCell ref="G7:J7"/>
    <mergeCell ref="G12:Q12"/>
    <mergeCell ref="G14:Q14"/>
    <mergeCell ref="G20:Q20"/>
    <mergeCell ref="G22:Q22"/>
    <mergeCell ref="G25:Q25"/>
  </mergeCells>
  <printOptions/>
  <pageMargins left="0.7" right="0.7" top="0.75" bottom="0.75" header="0.5118055555555555" footer="0.5118055555555555"/>
  <pageSetup horizontalDpi="300" verticalDpi="300" orientation="portrait"/>
</worksheet>
</file>

<file path=xl/worksheets/sheet35.xml><?xml version="1.0" encoding="utf-8"?>
<worksheet xmlns="http://schemas.openxmlformats.org/spreadsheetml/2006/main" xmlns:r="http://schemas.openxmlformats.org/officeDocument/2006/relationships">
  <dimension ref="A2:Q33"/>
  <sheetViews>
    <sheetView workbookViewId="0" topLeftCell="A1">
      <selection activeCell="A1" sqref="A1"/>
    </sheetView>
  </sheetViews>
  <sheetFormatPr defaultColWidth="8.00390625" defaultRowHeight="15"/>
  <cols>
    <col min="1" max="1" width="46.7109375" style="0" customWidth="1"/>
    <col min="2" max="3" width="8.7109375" style="0" customWidth="1"/>
    <col min="4" max="4" width="4.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2" spans="1:6" ht="15" customHeight="1">
      <c r="A2" s="9" t="s">
        <v>292</v>
      </c>
      <c r="B2" s="9"/>
      <c r="C2" s="9"/>
      <c r="D2" s="9"/>
      <c r="E2" s="9"/>
      <c r="F2" s="9"/>
    </row>
    <row r="5" spans="11:17" ht="15">
      <c r="K5" s="1" t="s">
        <v>295</v>
      </c>
      <c r="L5" s="1"/>
      <c r="M5" s="1"/>
      <c r="O5" s="6"/>
      <c r="P5" s="6"/>
      <c r="Q5" s="6"/>
    </row>
    <row r="6" spans="11:17" ht="15">
      <c r="K6" s="1" t="s">
        <v>296</v>
      </c>
      <c r="L6" s="1"/>
      <c r="M6" s="1"/>
      <c r="O6" s="6"/>
      <c r="P6" s="6"/>
      <c r="Q6" s="6"/>
    </row>
    <row r="7" spans="7:17" ht="15">
      <c r="G7" s="1" t="s">
        <v>297</v>
      </c>
      <c r="H7" s="1"/>
      <c r="I7" s="1"/>
      <c r="K7" s="1" t="s">
        <v>298</v>
      </c>
      <c r="L7" s="1"/>
      <c r="M7" s="1"/>
      <c r="O7" s="6"/>
      <c r="P7" s="6"/>
      <c r="Q7" s="6"/>
    </row>
    <row r="8" spans="3:17" ht="15">
      <c r="C8" s="6"/>
      <c r="D8" s="6"/>
      <c r="E8" s="6"/>
      <c r="G8" s="1" t="s">
        <v>299</v>
      </c>
      <c r="H8" s="1"/>
      <c r="I8" s="1"/>
      <c r="K8" s="1" t="s">
        <v>300</v>
      </c>
      <c r="L8" s="1"/>
      <c r="M8" s="1"/>
      <c r="O8" s="1" t="s">
        <v>300</v>
      </c>
      <c r="P8" s="1"/>
      <c r="Q8" s="1"/>
    </row>
    <row r="9" spans="3:10" ht="15">
      <c r="C9" s="1" t="s">
        <v>211</v>
      </c>
      <c r="D9" s="1"/>
      <c r="E9" s="1"/>
      <c r="G9" s="1" t="s">
        <v>203</v>
      </c>
      <c r="H9" s="1"/>
      <c r="I9" s="1"/>
      <c r="J9" s="1"/>
    </row>
    <row r="10" ht="15">
      <c r="A10" s="2" t="s">
        <v>220</v>
      </c>
    </row>
    <row r="11" spans="1:16" ht="15">
      <c r="A11" t="s">
        <v>221</v>
      </c>
      <c r="H11" s="4">
        <v>1938115</v>
      </c>
      <c r="L11" t="s">
        <v>28</v>
      </c>
      <c r="P11" s="4">
        <v>1938115</v>
      </c>
    </row>
    <row r="12" spans="7:17" ht="15">
      <c r="G12" s="6"/>
      <c r="H12" s="6"/>
      <c r="I12" s="6"/>
      <c r="J12" s="6"/>
      <c r="K12" s="6"/>
      <c r="L12" s="6"/>
      <c r="M12" s="6"/>
      <c r="N12" s="6"/>
      <c r="O12" s="6"/>
      <c r="P12" s="6"/>
      <c r="Q12" s="6"/>
    </row>
    <row r="13" spans="1:16" ht="15">
      <c r="A13" s="2" t="s">
        <v>225</v>
      </c>
      <c r="H13" s="4">
        <v>1938115</v>
      </c>
      <c r="L13" t="s">
        <v>28</v>
      </c>
      <c r="P13" s="4">
        <v>1938115</v>
      </c>
    </row>
    <row r="14" spans="7:17" ht="15">
      <c r="G14" s="6"/>
      <c r="H14" s="6"/>
      <c r="I14" s="6"/>
      <c r="J14" s="6"/>
      <c r="K14" s="6"/>
      <c r="L14" s="6"/>
      <c r="M14" s="6"/>
      <c r="N14" s="6"/>
      <c r="O14" s="6"/>
      <c r="P14" s="6"/>
      <c r="Q14" s="6"/>
    </row>
    <row r="16" spans="1:16" ht="15">
      <c r="A16" s="2" t="s">
        <v>229</v>
      </c>
      <c r="H16" s="4">
        <v>1938115</v>
      </c>
      <c r="L16" t="s">
        <v>28</v>
      </c>
      <c r="P16" s="4">
        <v>1938115</v>
      </c>
    </row>
    <row r="17" spans="7:17" ht="15">
      <c r="G17" s="6"/>
      <c r="H17" s="6"/>
      <c r="I17" s="6"/>
      <c r="J17" s="6"/>
      <c r="K17" s="6"/>
      <c r="L17" s="6"/>
      <c r="M17" s="6"/>
      <c r="N17" s="6"/>
      <c r="O17" s="6"/>
      <c r="P17" s="6"/>
      <c r="Q17" s="6"/>
    </row>
    <row r="19" spans="1:16" ht="15">
      <c r="A19" s="2" t="s">
        <v>127</v>
      </c>
      <c r="H19" s="4">
        <v>38428943</v>
      </c>
      <c r="L19" s="4">
        <v>1183550</v>
      </c>
      <c r="P19" s="4">
        <v>39612493</v>
      </c>
    </row>
    <row r="20" spans="7:17" ht="15">
      <c r="G20" s="6"/>
      <c r="H20" s="6"/>
      <c r="I20" s="6"/>
      <c r="J20" s="6"/>
      <c r="K20" s="6"/>
      <c r="L20" s="6"/>
      <c r="M20" s="6"/>
      <c r="N20" s="6"/>
      <c r="O20" s="6"/>
      <c r="P20" s="6"/>
      <c r="Q20" s="6"/>
    </row>
    <row r="22" ht="15">
      <c r="A22" s="2" t="s">
        <v>230</v>
      </c>
    </row>
    <row r="23" spans="1:16" ht="15">
      <c r="A23" t="s">
        <v>231</v>
      </c>
      <c r="H23" s="4">
        <v>49957982</v>
      </c>
      <c r="L23" t="s">
        <v>28</v>
      </c>
      <c r="P23" s="4">
        <v>49957982</v>
      </c>
    </row>
    <row r="24" spans="1:16" ht="15">
      <c r="A24" t="s">
        <v>14</v>
      </c>
      <c r="D24" t="s">
        <v>305</v>
      </c>
      <c r="H24" s="4">
        <v>78220</v>
      </c>
      <c r="L24" s="5">
        <v>-38531</v>
      </c>
      <c r="P24" s="4">
        <v>39689</v>
      </c>
    </row>
    <row r="25" spans="1:16" ht="15">
      <c r="A25" s="3" t="s">
        <v>306</v>
      </c>
      <c r="H25" s="5">
        <v>-3813181</v>
      </c>
      <c r="L25" t="s">
        <v>28</v>
      </c>
      <c r="P25" s="5">
        <v>-3813181</v>
      </c>
    </row>
    <row r="26" spans="1:16" ht="15">
      <c r="A26" s="3" t="s">
        <v>307</v>
      </c>
      <c r="D26" t="s">
        <v>308</v>
      </c>
      <c r="H26" s="5">
        <v>-9377278</v>
      </c>
      <c r="L26" s="4">
        <v>1222081</v>
      </c>
      <c r="P26" s="5">
        <v>-8155197</v>
      </c>
    </row>
    <row r="27" spans="7:17" ht="15">
      <c r="G27" s="6"/>
      <c r="H27" s="6"/>
      <c r="I27" s="6"/>
      <c r="J27" s="6"/>
      <c r="K27" s="6"/>
      <c r="L27" s="6"/>
      <c r="M27" s="6"/>
      <c r="N27" s="6"/>
      <c r="O27" s="6"/>
      <c r="P27" s="6"/>
      <c r="Q27" s="6"/>
    </row>
    <row r="28" spans="1:16" ht="15">
      <c r="A28" t="s">
        <v>309</v>
      </c>
      <c r="H28" s="4">
        <v>36845743</v>
      </c>
      <c r="L28" s="4">
        <v>1183550</v>
      </c>
      <c r="P28" s="4">
        <v>38029293</v>
      </c>
    </row>
    <row r="29" spans="1:16" ht="15">
      <c r="A29" s="2" t="s">
        <v>310</v>
      </c>
      <c r="H29" s="4">
        <v>1583200</v>
      </c>
      <c r="L29" t="s">
        <v>28</v>
      </c>
      <c r="P29" s="4">
        <v>1583200</v>
      </c>
    </row>
    <row r="30" spans="7:17" ht="15">
      <c r="G30" s="6"/>
      <c r="H30" s="6"/>
      <c r="I30" s="6"/>
      <c r="J30" s="6"/>
      <c r="K30" s="6"/>
      <c r="L30" s="6"/>
      <c r="M30" s="6"/>
      <c r="N30" s="6"/>
      <c r="O30" s="6"/>
      <c r="P30" s="6"/>
      <c r="Q30" s="6"/>
    </row>
    <row r="32" spans="1:16" ht="15">
      <c r="A32" s="2" t="s">
        <v>233</v>
      </c>
      <c r="H32" s="4">
        <v>38428943</v>
      </c>
      <c r="L32" s="4">
        <v>1183550</v>
      </c>
      <c r="P32" s="4">
        <v>39612493</v>
      </c>
    </row>
    <row r="33" spans="7:17" ht="15">
      <c r="G33" s="6"/>
      <c r="H33" s="6"/>
      <c r="I33" s="6"/>
      <c r="J33" s="6"/>
      <c r="K33" s="6"/>
      <c r="L33" s="6"/>
      <c r="M33" s="6"/>
      <c r="N33" s="6"/>
      <c r="O33" s="6"/>
      <c r="P33" s="6"/>
      <c r="Q33" s="6"/>
    </row>
  </sheetData>
  <sheetProtection selectLockedCells="1" selectUnlockedCells="1"/>
  <mergeCells count="21">
    <mergeCell ref="A2:F2"/>
    <mergeCell ref="K5:M5"/>
    <mergeCell ref="O5:Q5"/>
    <mergeCell ref="K6:M6"/>
    <mergeCell ref="O6:Q6"/>
    <mergeCell ref="G7:I7"/>
    <mergeCell ref="K7:M7"/>
    <mergeCell ref="O7:Q7"/>
    <mergeCell ref="C8:E8"/>
    <mergeCell ref="G8:I8"/>
    <mergeCell ref="K8:M8"/>
    <mergeCell ref="O8:Q8"/>
    <mergeCell ref="C9:E9"/>
    <mergeCell ref="G9:J9"/>
    <mergeCell ref="G12:Q12"/>
    <mergeCell ref="G14:Q14"/>
    <mergeCell ref="G17:Q17"/>
    <mergeCell ref="G20:Q20"/>
    <mergeCell ref="G27:Q27"/>
    <mergeCell ref="G30:Q30"/>
    <mergeCell ref="G33:Q33"/>
  </mergeCells>
  <printOptions/>
  <pageMargins left="0.7" right="0.7" top="0.75" bottom="0.75" header="0.5118055555555555" footer="0.5118055555555555"/>
  <pageSetup horizontalDpi="300" verticalDpi="300" orientation="portrait"/>
</worksheet>
</file>

<file path=xl/worksheets/sheet36.xml><?xml version="1.0" encoding="utf-8"?>
<worksheet xmlns="http://schemas.openxmlformats.org/spreadsheetml/2006/main" xmlns:r="http://schemas.openxmlformats.org/officeDocument/2006/relationships">
  <dimension ref="A3:Q20"/>
  <sheetViews>
    <sheetView workbookViewId="0" topLeftCell="A1">
      <selection activeCell="A1" sqref="A1"/>
    </sheetView>
  </sheetViews>
  <sheetFormatPr defaultColWidth="8.00390625" defaultRowHeight="15"/>
  <cols>
    <col min="1" max="1" width="49.7109375" style="0" customWidth="1"/>
    <col min="2" max="3" width="8.7109375" style="0" customWidth="1"/>
    <col min="4" max="4" width="7.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3" spans="11:17" ht="15">
      <c r="K3" s="1" t="s">
        <v>295</v>
      </c>
      <c r="L3" s="1"/>
      <c r="M3" s="1"/>
      <c r="O3" s="6"/>
      <c r="P3" s="6"/>
      <c r="Q3" s="6"/>
    </row>
    <row r="4" spans="11:17" ht="15">
      <c r="K4" s="1" t="s">
        <v>296</v>
      </c>
      <c r="L4" s="1"/>
      <c r="M4" s="1"/>
      <c r="O4" s="6"/>
      <c r="P4" s="6"/>
      <c r="Q4" s="6"/>
    </row>
    <row r="5" spans="7:17" ht="15">
      <c r="G5" s="1" t="s">
        <v>297</v>
      </c>
      <c r="H5" s="1"/>
      <c r="I5" s="1"/>
      <c r="K5" s="1" t="s">
        <v>298</v>
      </c>
      <c r="L5" s="1"/>
      <c r="M5" s="1"/>
      <c r="O5" s="6"/>
      <c r="P5" s="6"/>
      <c r="Q5" s="6"/>
    </row>
    <row r="6" spans="3:17" ht="15">
      <c r="C6" s="6"/>
      <c r="D6" s="6"/>
      <c r="E6" s="6"/>
      <c r="G6" s="1" t="s">
        <v>299</v>
      </c>
      <c r="H6" s="1"/>
      <c r="I6" s="1"/>
      <c r="K6" s="1" t="s">
        <v>300</v>
      </c>
      <c r="L6" s="1"/>
      <c r="M6" s="1"/>
      <c r="O6" s="1" t="s">
        <v>300</v>
      </c>
      <c r="P6" s="1"/>
      <c r="Q6" s="1"/>
    </row>
    <row r="7" spans="3:10" ht="15">
      <c r="C7" s="1" t="s">
        <v>211</v>
      </c>
      <c r="D7" s="1"/>
      <c r="E7" s="1"/>
      <c r="G7" s="1" t="s">
        <v>203</v>
      </c>
      <c r="H7" s="1"/>
      <c r="I7" s="1"/>
      <c r="J7" s="1"/>
    </row>
    <row r="8" spans="1:16" ht="15">
      <c r="A8" t="s">
        <v>119</v>
      </c>
      <c r="H8" s="4">
        <v>398501</v>
      </c>
      <c r="L8" t="s">
        <v>28</v>
      </c>
      <c r="P8" s="4">
        <v>398501</v>
      </c>
    </row>
    <row r="9" spans="1:16" ht="15">
      <c r="A9" t="s">
        <v>311</v>
      </c>
      <c r="D9" t="s">
        <v>312</v>
      </c>
      <c r="H9" s="5">
        <v>-3905247</v>
      </c>
      <c r="L9" s="5">
        <v>-2403853</v>
      </c>
      <c r="P9" s="5">
        <v>-6309100</v>
      </c>
    </row>
    <row r="10" spans="1:16" ht="15">
      <c r="A10" t="s">
        <v>32</v>
      </c>
      <c r="H10" s="5">
        <v>-3688062</v>
      </c>
      <c r="L10" t="s">
        <v>28</v>
      </c>
      <c r="P10" s="5">
        <v>-3688062</v>
      </c>
    </row>
    <row r="12" spans="7:17" ht="15">
      <c r="G12" s="6"/>
      <c r="H12" s="6"/>
      <c r="I12" s="6"/>
      <c r="J12" s="6"/>
      <c r="K12" s="6"/>
      <c r="L12" s="6"/>
      <c r="M12" s="6"/>
      <c r="N12" s="6"/>
      <c r="O12" s="6"/>
      <c r="P12" s="6"/>
      <c r="Q12" s="6"/>
    </row>
    <row r="13" spans="1:16" ht="15">
      <c r="A13" t="s">
        <v>120</v>
      </c>
      <c r="H13" s="5">
        <v>-7194808</v>
      </c>
      <c r="L13" s="5">
        <v>-2403853</v>
      </c>
      <c r="P13" s="5">
        <v>-9598661</v>
      </c>
    </row>
    <row r="14" spans="1:16" ht="15">
      <c r="A14" t="s">
        <v>42</v>
      </c>
      <c r="D14" t="s">
        <v>313</v>
      </c>
      <c r="H14" t="s">
        <v>28</v>
      </c>
      <c r="L14" s="4">
        <v>1869300</v>
      </c>
      <c r="P14" s="4">
        <v>1869300</v>
      </c>
    </row>
    <row r="15" spans="7:17" ht="15">
      <c r="G15" s="6"/>
      <c r="H15" s="6"/>
      <c r="I15" s="6"/>
      <c r="J15" s="6"/>
      <c r="K15" s="6"/>
      <c r="L15" s="6"/>
      <c r="M15" s="6"/>
      <c r="N15" s="6"/>
      <c r="O15" s="6"/>
      <c r="P15" s="6"/>
      <c r="Q15" s="6"/>
    </row>
    <row r="16" spans="1:16" ht="15">
      <c r="A16" t="s">
        <v>206</v>
      </c>
      <c r="H16" s="5">
        <v>-7194808</v>
      </c>
      <c r="L16" s="5">
        <v>-534553</v>
      </c>
      <c r="P16" s="5">
        <v>-7729361</v>
      </c>
    </row>
    <row r="17" spans="1:16" ht="15">
      <c r="A17" s="3" t="s">
        <v>314</v>
      </c>
      <c r="H17" s="4">
        <v>399196</v>
      </c>
      <c r="L17" t="s">
        <v>28</v>
      </c>
      <c r="P17" s="4">
        <v>399196</v>
      </c>
    </row>
    <row r="18" spans="7:17" ht="15">
      <c r="G18" s="6"/>
      <c r="H18" s="6"/>
      <c r="I18" s="6"/>
      <c r="J18" s="6"/>
      <c r="K18" s="6"/>
      <c r="L18" s="6"/>
      <c r="M18" s="6"/>
      <c r="N18" s="6"/>
      <c r="O18" s="6"/>
      <c r="P18" s="6"/>
      <c r="Q18" s="6"/>
    </row>
    <row r="19" spans="1:16" ht="15">
      <c r="A19" s="3" t="s">
        <v>315</v>
      </c>
      <c r="H19" s="5">
        <v>-6795612</v>
      </c>
      <c r="L19" s="5">
        <v>-534553</v>
      </c>
      <c r="P19" s="5">
        <v>-7330165</v>
      </c>
    </row>
    <row r="20" spans="7:17" ht="15">
      <c r="G20" s="6"/>
      <c r="H20" s="6"/>
      <c r="I20" s="6"/>
      <c r="J20" s="6"/>
      <c r="K20" s="6"/>
      <c r="L20" s="6"/>
      <c r="M20" s="6"/>
      <c r="N20" s="6"/>
      <c r="O20" s="6"/>
      <c r="P20" s="6"/>
      <c r="Q20" s="6"/>
    </row>
  </sheetData>
  <sheetProtection selectLockedCells="1" selectUnlockedCells="1"/>
  <mergeCells count="17">
    <mergeCell ref="K3:M3"/>
    <mergeCell ref="O3:Q3"/>
    <mergeCell ref="K4:M4"/>
    <mergeCell ref="O4:Q4"/>
    <mergeCell ref="G5:I5"/>
    <mergeCell ref="K5:M5"/>
    <mergeCell ref="O5:Q5"/>
    <mergeCell ref="C6:E6"/>
    <mergeCell ref="G6:I6"/>
    <mergeCell ref="K6:M6"/>
    <mergeCell ref="O6:Q6"/>
    <mergeCell ref="C7:E7"/>
    <mergeCell ref="G7:J7"/>
    <mergeCell ref="G12:Q12"/>
    <mergeCell ref="G15:Q15"/>
    <mergeCell ref="G18:Q18"/>
    <mergeCell ref="G20:Q20"/>
  </mergeCells>
  <printOptions/>
  <pageMargins left="0.7" right="0.7" top="0.75" bottom="0.75" header="0.5118055555555555" footer="0.5118055555555555"/>
  <pageSetup horizontalDpi="300" verticalDpi="300" orientation="portrait"/>
</worksheet>
</file>

<file path=xl/worksheets/sheet37.xml><?xml version="1.0" encoding="utf-8"?>
<worksheet xmlns="http://schemas.openxmlformats.org/spreadsheetml/2006/main" xmlns:r="http://schemas.openxmlformats.org/officeDocument/2006/relationships">
  <dimension ref="A2:Q22"/>
  <sheetViews>
    <sheetView workbookViewId="0" topLeftCell="A1">
      <selection activeCell="A1" sqref="A1"/>
    </sheetView>
  </sheetViews>
  <sheetFormatPr defaultColWidth="8.00390625" defaultRowHeight="15"/>
  <cols>
    <col min="1" max="1" width="49.7109375" style="0" customWidth="1"/>
    <col min="2" max="3" width="8.7109375" style="0" customWidth="1"/>
    <col min="4" max="4" width="7.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2" spans="1:6" ht="15">
      <c r="A2" s="1" t="s">
        <v>316</v>
      </c>
      <c r="B2" s="1"/>
      <c r="C2" s="1"/>
      <c r="D2" s="1"/>
      <c r="E2" s="1"/>
      <c r="F2" s="1"/>
    </row>
    <row r="5" spans="11:17" ht="15">
      <c r="K5" s="1" t="s">
        <v>295</v>
      </c>
      <c r="L5" s="1"/>
      <c r="M5" s="1"/>
      <c r="O5" s="6"/>
      <c r="P5" s="6"/>
      <c r="Q5" s="6"/>
    </row>
    <row r="6" spans="11:17" ht="15">
      <c r="K6" s="1" t="s">
        <v>296</v>
      </c>
      <c r="L6" s="1"/>
      <c r="M6" s="1"/>
      <c r="O6" s="6"/>
      <c r="P6" s="6"/>
      <c r="Q6" s="6"/>
    </row>
    <row r="7" spans="7:17" ht="15">
      <c r="G7" s="1" t="s">
        <v>297</v>
      </c>
      <c r="H7" s="1"/>
      <c r="I7" s="1"/>
      <c r="K7" s="1" t="s">
        <v>298</v>
      </c>
      <c r="L7" s="1"/>
      <c r="M7" s="1"/>
      <c r="O7" s="6"/>
      <c r="P7" s="6"/>
      <c r="Q7" s="6"/>
    </row>
    <row r="8" spans="3:17" ht="15">
      <c r="C8" s="6"/>
      <c r="D8" s="6"/>
      <c r="E8" s="6"/>
      <c r="G8" s="1" t="s">
        <v>299</v>
      </c>
      <c r="H8" s="1"/>
      <c r="I8" s="1"/>
      <c r="K8" s="1" t="s">
        <v>300</v>
      </c>
      <c r="L8" s="1"/>
      <c r="M8" s="1"/>
      <c r="O8" s="1" t="s">
        <v>300</v>
      </c>
      <c r="P8" s="1"/>
      <c r="Q8" s="1"/>
    </row>
    <row r="9" spans="3:10" ht="15">
      <c r="C9" s="1" t="s">
        <v>211</v>
      </c>
      <c r="D9" s="1"/>
      <c r="E9" s="1"/>
      <c r="G9" s="1" t="s">
        <v>203</v>
      </c>
      <c r="H9" s="1"/>
      <c r="I9" s="1"/>
      <c r="J9" s="1"/>
    </row>
    <row r="10" spans="1:16" ht="15">
      <c r="A10" t="s">
        <v>119</v>
      </c>
      <c r="H10" s="4">
        <v>828976</v>
      </c>
      <c r="L10" t="s">
        <v>28</v>
      </c>
      <c r="P10" s="4">
        <v>828976</v>
      </c>
    </row>
    <row r="11" spans="1:16" ht="15">
      <c r="A11" t="s">
        <v>311</v>
      </c>
      <c r="D11" t="s">
        <v>312</v>
      </c>
      <c r="H11" s="5">
        <v>-7666765</v>
      </c>
      <c r="L11" s="5">
        <v>-5688204</v>
      </c>
      <c r="P11" s="5">
        <v>-13354969</v>
      </c>
    </row>
    <row r="12" spans="1:16" ht="15">
      <c r="A12" t="s">
        <v>32</v>
      </c>
      <c r="H12" s="5">
        <v>-8287930</v>
      </c>
      <c r="L12" t="s">
        <v>28</v>
      </c>
      <c r="P12" s="5">
        <v>-8287930</v>
      </c>
    </row>
    <row r="14" spans="7:17" ht="15">
      <c r="G14" s="6"/>
      <c r="H14" s="6"/>
      <c r="I14" s="6"/>
      <c r="J14" s="6"/>
      <c r="K14" s="6"/>
      <c r="L14" s="6"/>
      <c r="M14" s="6"/>
      <c r="N14" s="6"/>
      <c r="O14" s="6"/>
      <c r="P14" s="6"/>
      <c r="Q14" s="6"/>
    </row>
    <row r="15" spans="1:16" ht="15">
      <c r="A15" t="s">
        <v>120</v>
      </c>
      <c r="H15" s="5">
        <v>-15125719</v>
      </c>
      <c r="L15" s="5">
        <v>-5688204</v>
      </c>
      <c r="P15" s="5">
        <v>-20813923</v>
      </c>
    </row>
    <row r="16" spans="1:16" ht="15">
      <c r="A16" t="s">
        <v>42</v>
      </c>
      <c r="D16" t="s">
        <v>313</v>
      </c>
      <c r="H16" t="s">
        <v>28</v>
      </c>
      <c r="L16" s="4">
        <v>3620891</v>
      </c>
      <c r="P16" s="4">
        <v>3620891</v>
      </c>
    </row>
    <row r="17" spans="7:17" ht="15">
      <c r="G17" s="6"/>
      <c r="H17" s="6"/>
      <c r="I17" s="6"/>
      <c r="J17" s="6"/>
      <c r="K17" s="6"/>
      <c r="L17" s="6"/>
      <c r="M17" s="6"/>
      <c r="N17" s="6"/>
      <c r="O17" s="6"/>
      <c r="P17" s="6"/>
      <c r="Q17" s="6"/>
    </row>
    <row r="18" spans="1:16" ht="15">
      <c r="A18" t="s">
        <v>206</v>
      </c>
      <c r="H18" s="5">
        <v>-15125719</v>
      </c>
      <c r="L18" s="5">
        <v>-2067313</v>
      </c>
      <c r="P18" s="5">
        <v>-17193032</v>
      </c>
    </row>
    <row r="19" spans="1:16" ht="15">
      <c r="A19" s="3" t="s">
        <v>314</v>
      </c>
      <c r="H19" s="4">
        <v>399196</v>
      </c>
      <c r="L19" t="s">
        <v>28</v>
      </c>
      <c r="P19" s="4">
        <v>399196</v>
      </c>
    </row>
    <row r="20" spans="7:17" ht="15">
      <c r="G20" s="6"/>
      <c r="H20" s="6"/>
      <c r="I20" s="6"/>
      <c r="J20" s="6"/>
      <c r="K20" s="6"/>
      <c r="L20" s="6"/>
      <c r="M20" s="6"/>
      <c r="N20" s="6"/>
      <c r="O20" s="6"/>
      <c r="P20" s="6"/>
      <c r="Q20" s="6"/>
    </row>
    <row r="21" spans="1:16" ht="15">
      <c r="A21" s="3" t="s">
        <v>315</v>
      </c>
      <c r="H21" s="5">
        <v>-14726523</v>
      </c>
      <c r="L21" s="5">
        <v>-2067313</v>
      </c>
      <c r="P21" s="5">
        <v>-16793836</v>
      </c>
    </row>
    <row r="22" spans="7:17" ht="15">
      <c r="G22" s="6"/>
      <c r="H22" s="6"/>
      <c r="I22" s="6"/>
      <c r="J22" s="6"/>
      <c r="K22" s="6"/>
      <c r="L22" s="6"/>
      <c r="M22" s="6"/>
      <c r="N22" s="6"/>
      <c r="O22" s="6"/>
      <c r="P22" s="6"/>
      <c r="Q22" s="6"/>
    </row>
  </sheetData>
  <sheetProtection selectLockedCells="1" selectUnlockedCells="1"/>
  <mergeCells count="18">
    <mergeCell ref="A2:F2"/>
    <mergeCell ref="K5:M5"/>
    <mergeCell ref="O5:Q5"/>
    <mergeCell ref="K6:M6"/>
    <mergeCell ref="O6:Q6"/>
    <mergeCell ref="G7:I7"/>
    <mergeCell ref="K7:M7"/>
    <mergeCell ref="O7:Q7"/>
    <mergeCell ref="C8:E8"/>
    <mergeCell ref="G8:I8"/>
    <mergeCell ref="K8:M8"/>
    <mergeCell ref="O8:Q8"/>
    <mergeCell ref="C9:E9"/>
    <mergeCell ref="G9:J9"/>
    <mergeCell ref="G14:Q14"/>
    <mergeCell ref="G17:Q17"/>
    <mergeCell ref="G20:Q20"/>
    <mergeCell ref="G22:Q22"/>
  </mergeCells>
  <printOptions/>
  <pageMargins left="0.7" right="0.7" top="0.75" bottom="0.75" header="0.5118055555555555" footer="0.5118055555555555"/>
  <pageSetup horizontalDpi="300" verticalDpi="300" orientation="portrait"/>
</worksheet>
</file>

<file path=xl/worksheets/sheet38.xml><?xml version="1.0" encoding="utf-8"?>
<worksheet xmlns="http://schemas.openxmlformats.org/spreadsheetml/2006/main" xmlns:r="http://schemas.openxmlformats.org/officeDocument/2006/relationships">
  <dimension ref="A3:Q42"/>
  <sheetViews>
    <sheetView workbookViewId="0" topLeftCell="A1">
      <selection activeCell="A1" sqref="A1"/>
    </sheetView>
  </sheetViews>
  <sheetFormatPr defaultColWidth="8.00390625" defaultRowHeight="15"/>
  <cols>
    <col min="1" max="1" width="29.7109375" style="0" customWidth="1"/>
    <col min="2" max="3" width="8.7109375" style="0" customWidth="1"/>
    <col min="4" max="4" width="1.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3" spans="11:17" ht="15">
      <c r="K3" s="1" t="s">
        <v>295</v>
      </c>
      <c r="L3" s="1"/>
      <c r="M3" s="1"/>
      <c r="O3" s="6"/>
      <c r="P3" s="6"/>
      <c r="Q3" s="6"/>
    </row>
    <row r="4" spans="11:17" ht="15">
      <c r="K4" s="1" t="s">
        <v>296</v>
      </c>
      <c r="L4" s="1"/>
      <c r="M4" s="1"/>
      <c r="O4" s="6"/>
      <c r="P4" s="6"/>
      <c r="Q4" s="6"/>
    </row>
    <row r="5" spans="7:17" ht="15">
      <c r="G5" s="1" t="s">
        <v>297</v>
      </c>
      <c r="H5" s="1"/>
      <c r="I5" s="1"/>
      <c r="K5" s="1" t="s">
        <v>298</v>
      </c>
      <c r="L5" s="1"/>
      <c r="M5" s="1"/>
      <c r="O5" s="6"/>
      <c r="P5" s="6"/>
      <c r="Q5" s="6"/>
    </row>
    <row r="6" spans="3:17" ht="15">
      <c r="C6" s="6"/>
      <c r="D6" s="6"/>
      <c r="E6" s="6"/>
      <c r="G6" s="1" t="s">
        <v>299</v>
      </c>
      <c r="H6" s="1"/>
      <c r="I6" s="1"/>
      <c r="K6" s="1" t="s">
        <v>300</v>
      </c>
      <c r="L6" s="1"/>
      <c r="M6" s="1"/>
      <c r="O6" s="1" t="s">
        <v>300</v>
      </c>
      <c r="P6" s="1"/>
      <c r="Q6" s="1"/>
    </row>
    <row r="7" spans="3:10" ht="15">
      <c r="C7" s="1" t="s">
        <v>211</v>
      </c>
      <c r="D7" s="1"/>
      <c r="E7" s="1"/>
      <c r="G7" s="1" t="s">
        <v>203</v>
      </c>
      <c r="H7" s="1"/>
      <c r="I7" s="1"/>
      <c r="J7" s="1"/>
    </row>
    <row r="8" ht="15">
      <c r="A8" s="2" t="s">
        <v>212</v>
      </c>
    </row>
    <row r="9" spans="1:16" ht="15">
      <c r="A9" t="s">
        <v>213</v>
      </c>
      <c r="H9" s="4">
        <v>22000602</v>
      </c>
      <c r="L9" t="s">
        <v>28</v>
      </c>
      <c r="P9" s="4">
        <v>22000602</v>
      </c>
    </row>
    <row r="10" spans="1:16" ht="15">
      <c r="A10" t="s">
        <v>301</v>
      </c>
      <c r="H10" s="4">
        <v>246437</v>
      </c>
      <c r="L10" t="s">
        <v>28</v>
      </c>
      <c r="P10" s="4">
        <v>246437</v>
      </c>
    </row>
    <row r="11" spans="1:16" ht="15">
      <c r="A11" t="s">
        <v>71</v>
      </c>
      <c r="H11" s="4">
        <v>93310</v>
      </c>
      <c r="L11" t="s">
        <v>28</v>
      </c>
      <c r="P11" s="4">
        <v>93310</v>
      </c>
    </row>
    <row r="12" spans="7:17" ht="15">
      <c r="G12" s="6"/>
      <c r="H12" s="6"/>
      <c r="I12" s="6"/>
      <c r="J12" s="6"/>
      <c r="K12" s="6"/>
      <c r="L12" s="6"/>
      <c r="M12" s="6"/>
      <c r="N12" s="6"/>
      <c r="O12" s="6"/>
      <c r="P12" s="6"/>
      <c r="Q12" s="6"/>
    </row>
    <row r="13" spans="1:16" ht="15">
      <c r="A13" s="2" t="s">
        <v>215</v>
      </c>
      <c r="H13" s="4">
        <v>22340349</v>
      </c>
      <c r="L13" t="s">
        <v>28</v>
      </c>
      <c r="P13" s="4">
        <v>22340349</v>
      </c>
    </row>
    <row r="14" spans="7:17" ht="15">
      <c r="G14" s="6"/>
      <c r="H14" s="6"/>
      <c r="I14" s="6"/>
      <c r="J14" s="6"/>
      <c r="K14" s="6"/>
      <c r="L14" s="6"/>
      <c r="M14" s="6"/>
      <c r="N14" s="6"/>
      <c r="O14" s="6"/>
      <c r="P14" s="6"/>
      <c r="Q14" s="6"/>
    </row>
    <row r="16" ht="15">
      <c r="A16" s="2" t="s">
        <v>216</v>
      </c>
    </row>
    <row r="17" spans="1:16" ht="15">
      <c r="A17" s="3" t="s">
        <v>302</v>
      </c>
      <c r="H17" s="4">
        <v>1756367</v>
      </c>
      <c r="L17" t="s">
        <v>28</v>
      </c>
      <c r="P17" s="4">
        <v>1756367</v>
      </c>
    </row>
    <row r="18" spans="1:16" ht="15">
      <c r="A18" t="s">
        <v>81</v>
      </c>
      <c r="D18" t="s">
        <v>317</v>
      </c>
      <c r="H18" s="4">
        <v>9119459</v>
      </c>
      <c r="L18" s="4">
        <v>14186239</v>
      </c>
      <c r="P18" s="4">
        <v>23305698</v>
      </c>
    </row>
    <row r="19" spans="1:16" ht="15">
      <c r="A19" t="s">
        <v>303</v>
      </c>
      <c r="D19" t="s">
        <v>304</v>
      </c>
      <c r="H19" s="4">
        <v>56642559</v>
      </c>
      <c r="L19" s="5">
        <v>-1627027</v>
      </c>
      <c r="P19" s="4">
        <v>55015532</v>
      </c>
    </row>
    <row r="20" spans="1:16" ht="15">
      <c r="A20" t="s">
        <v>71</v>
      </c>
      <c r="H20" s="4">
        <v>16587</v>
      </c>
      <c r="L20" t="s">
        <v>28</v>
      </c>
      <c r="P20" s="4">
        <v>16587</v>
      </c>
    </row>
    <row r="21" spans="7:17" ht="15">
      <c r="G21" s="6"/>
      <c r="H21" s="6"/>
      <c r="I21" s="6"/>
      <c r="J21" s="6"/>
      <c r="K21" s="6"/>
      <c r="L21" s="6"/>
      <c r="M21" s="6"/>
      <c r="N21" s="6"/>
      <c r="O21" s="6"/>
      <c r="P21" s="6"/>
      <c r="Q21" s="6"/>
    </row>
    <row r="22" spans="1:16" ht="15">
      <c r="A22" s="2" t="s">
        <v>219</v>
      </c>
      <c r="H22" s="4">
        <v>67534972</v>
      </c>
      <c r="L22" s="4">
        <v>12559212</v>
      </c>
      <c r="P22" s="4">
        <v>80094184</v>
      </c>
    </row>
    <row r="23" spans="7:17" ht="15">
      <c r="G23" s="6"/>
      <c r="H23" s="6"/>
      <c r="I23" s="6"/>
      <c r="J23" s="6"/>
      <c r="K23" s="6"/>
      <c r="L23" s="6"/>
      <c r="M23" s="6"/>
      <c r="N23" s="6"/>
      <c r="O23" s="6"/>
      <c r="P23" s="6"/>
      <c r="Q23" s="6"/>
    </row>
    <row r="25" spans="1:16" ht="15">
      <c r="A25" s="2" t="s">
        <v>126</v>
      </c>
      <c r="H25" s="4">
        <v>89875321</v>
      </c>
      <c r="L25" s="4">
        <v>12559212</v>
      </c>
      <c r="P25" s="4">
        <v>102434533</v>
      </c>
    </row>
    <row r="26" spans="7:17" ht="15">
      <c r="G26" s="6"/>
      <c r="H26" s="6"/>
      <c r="I26" s="6"/>
      <c r="J26" s="6"/>
      <c r="K26" s="6"/>
      <c r="L26" s="6"/>
      <c r="M26" s="6"/>
      <c r="N26" s="6"/>
      <c r="O26" s="6"/>
      <c r="P26" s="6"/>
      <c r="Q26" s="6"/>
    </row>
    <row r="28" ht="15">
      <c r="A28" s="2" t="s">
        <v>220</v>
      </c>
    </row>
    <row r="29" spans="1:16" ht="15">
      <c r="A29" t="s">
        <v>221</v>
      </c>
      <c r="H29" s="4">
        <v>1431127</v>
      </c>
      <c r="L29" t="s">
        <v>28</v>
      </c>
      <c r="P29" s="4">
        <v>1431127</v>
      </c>
    </row>
    <row r="30" spans="1:16" ht="15">
      <c r="A30" t="s">
        <v>76</v>
      </c>
      <c r="H30" s="4">
        <v>8034</v>
      </c>
      <c r="L30" t="s">
        <v>28</v>
      </c>
      <c r="P30" s="4">
        <v>8034</v>
      </c>
    </row>
    <row r="31" spans="7:17" ht="15">
      <c r="G31" s="6"/>
      <c r="H31" s="6"/>
      <c r="I31" s="6"/>
      <c r="J31" s="6"/>
      <c r="K31" s="6"/>
      <c r="L31" s="6"/>
      <c r="M31" s="6"/>
      <c r="N31" s="6"/>
      <c r="O31" s="6"/>
      <c r="P31" s="6"/>
      <c r="Q31" s="6"/>
    </row>
    <row r="32" spans="1:16" ht="15">
      <c r="A32" s="2" t="s">
        <v>225</v>
      </c>
      <c r="H32" s="4">
        <v>1439161</v>
      </c>
      <c r="L32" t="s">
        <v>28</v>
      </c>
      <c r="P32" s="4">
        <v>1439161</v>
      </c>
    </row>
    <row r="33" spans="7:17" ht="15">
      <c r="G33" s="6"/>
      <c r="H33" s="6"/>
      <c r="I33" s="6"/>
      <c r="J33" s="6"/>
      <c r="K33" s="6"/>
      <c r="L33" s="6"/>
      <c r="M33" s="6"/>
      <c r="N33" s="6"/>
      <c r="O33" s="6"/>
      <c r="P33" s="6"/>
      <c r="Q33" s="6"/>
    </row>
    <row r="35" ht="15">
      <c r="A35" s="2" t="s">
        <v>226</v>
      </c>
    </row>
    <row r="36" spans="1:16" ht="15">
      <c r="A36" t="s">
        <v>318</v>
      </c>
      <c r="D36" t="s">
        <v>313</v>
      </c>
      <c r="H36" t="s">
        <v>28</v>
      </c>
      <c r="L36" s="4">
        <v>11874248</v>
      </c>
      <c r="P36" s="4">
        <v>11874248</v>
      </c>
    </row>
    <row r="37" spans="7:17" ht="15">
      <c r="G37" s="6"/>
      <c r="H37" s="6"/>
      <c r="I37" s="6"/>
      <c r="J37" s="6"/>
      <c r="K37" s="6"/>
      <c r="L37" s="6"/>
      <c r="M37" s="6"/>
      <c r="N37" s="6"/>
      <c r="O37" s="6"/>
      <c r="P37" s="6"/>
      <c r="Q37" s="6"/>
    </row>
    <row r="38" spans="1:16" ht="15">
      <c r="A38" s="7" t="s">
        <v>319</v>
      </c>
      <c r="H38" t="s">
        <v>28</v>
      </c>
      <c r="L38" s="4">
        <v>11874248</v>
      </c>
      <c r="P38" s="4">
        <v>11874248</v>
      </c>
    </row>
    <row r="40" spans="7:17" ht="15">
      <c r="G40" s="6"/>
      <c r="H40" s="6"/>
      <c r="I40" s="6"/>
      <c r="J40" s="6"/>
      <c r="K40" s="6"/>
      <c r="L40" s="6"/>
      <c r="M40" s="6"/>
      <c r="N40" s="6"/>
      <c r="O40" s="6"/>
      <c r="P40" s="6"/>
      <c r="Q40" s="6"/>
    </row>
    <row r="41" spans="1:16" ht="15">
      <c r="A41" s="2" t="s">
        <v>229</v>
      </c>
      <c r="H41" s="4">
        <v>1439161</v>
      </c>
      <c r="L41" s="4">
        <v>11874248</v>
      </c>
      <c r="P41" s="4">
        <v>13313409</v>
      </c>
    </row>
    <row r="42" spans="7:17" ht="15">
      <c r="G42" s="6"/>
      <c r="H42" s="6"/>
      <c r="I42" s="6"/>
      <c r="J42" s="6"/>
      <c r="K42" s="6"/>
      <c r="L42" s="6"/>
      <c r="M42" s="6"/>
      <c r="N42" s="6"/>
      <c r="O42" s="6"/>
      <c r="P42" s="6"/>
      <c r="Q42" s="6"/>
    </row>
  </sheetData>
  <sheetProtection selectLockedCells="1" selectUnlockedCells="1"/>
  <mergeCells count="23">
    <mergeCell ref="K3:M3"/>
    <mergeCell ref="O3:Q3"/>
    <mergeCell ref="K4:M4"/>
    <mergeCell ref="O4:Q4"/>
    <mergeCell ref="G5:I5"/>
    <mergeCell ref="K5:M5"/>
    <mergeCell ref="O5:Q5"/>
    <mergeCell ref="C6:E6"/>
    <mergeCell ref="G6:I6"/>
    <mergeCell ref="K6:M6"/>
    <mergeCell ref="O6:Q6"/>
    <mergeCell ref="C7:E7"/>
    <mergeCell ref="G7:J7"/>
    <mergeCell ref="G12:Q12"/>
    <mergeCell ref="G14:Q14"/>
    <mergeCell ref="G21:Q21"/>
    <mergeCell ref="G23:Q23"/>
    <mergeCell ref="G26:Q26"/>
    <mergeCell ref="G31:Q31"/>
    <mergeCell ref="G33:Q33"/>
    <mergeCell ref="G37:Q37"/>
    <mergeCell ref="G40:Q40"/>
    <mergeCell ref="G42:Q42"/>
  </mergeCells>
  <printOptions/>
  <pageMargins left="0.7" right="0.7" top="0.75" bottom="0.75" header="0.5118055555555555" footer="0.5118055555555555"/>
  <pageSetup horizontalDpi="300" verticalDpi="300" orientation="portrait"/>
</worksheet>
</file>

<file path=xl/worksheets/sheet39.xml><?xml version="1.0" encoding="utf-8"?>
<worksheet xmlns="http://schemas.openxmlformats.org/spreadsheetml/2006/main" xmlns:r="http://schemas.openxmlformats.org/officeDocument/2006/relationships">
  <dimension ref="A2:Q21"/>
  <sheetViews>
    <sheetView workbookViewId="0" topLeftCell="A1">
      <selection activeCell="A1" sqref="A1"/>
    </sheetView>
  </sheetViews>
  <sheetFormatPr defaultColWidth="8.00390625" defaultRowHeight="15"/>
  <cols>
    <col min="1" max="1" width="46.7109375" style="0" customWidth="1"/>
    <col min="2" max="3" width="8.7109375" style="0" customWidth="1"/>
    <col min="4" max="4" width="4.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2" spans="1:6" ht="15" customHeight="1">
      <c r="A2" s="9" t="s">
        <v>292</v>
      </c>
      <c r="B2" s="9"/>
      <c r="C2" s="9"/>
      <c r="D2" s="9"/>
      <c r="E2" s="9"/>
      <c r="F2" s="9"/>
    </row>
    <row r="5" spans="11:17" ht="15">
      <c r="K5" s="1" t="s">
        <v>295</v>
      </c>
      <c r="L5" s="1"/>
      <c r="M5" s="1"/>
      <c r="O5" s="6"/>
      <c r="P5" s="6"/>
      <c r="Q5" s="6"/>
    </row>
    <row r="6" spans="11:17" ht="15">
      <c r="K6" s="1" t="s">
        <v>296</v>
      </c>
      <c r="L6" s="1"/>
      <c r="M6" s="1"/>
      <c r="O6" s="6"/>
      <c r="P6" s="6"/>
      <c r="Q6" s="6"/>
    </row>
    <row r="7" spans="7:17" ht="15">
      <c r="G7" s="1" t="s">
        <v>297</v>
      </c>
      <c r="H7" s="1"/>
      <c r="I7" s="1"/>
      <c r="K7" s="1" t="s">
        <v>298</v>
      </c>
      <c r="L7" s="1"/>
      <c r="M7" s="1"/>
      <c r="O7" s="6"/>
      <c r="P7" s="6"/>
      <c r="Q7" s="6"/>
    </row>
    <row r="8" spans="3:17" ht="15">
      <c r="C8" s="6"/>
      <c r="D8" s="6"/>
      <c r="E8" s="6"/>
      <c r="G8" s="1" t="s">
        <v>299</v>
      </c>
      <c r="H8" s="1"/>
      <c r="I8" s="1"/>
      <c r="K8" s="1" t="s">
        <v>300</v>
      </c>
      <c r="L8" s="1"/>
      <c r="M8" s="1"/>
      <c r="O8" s="1" t="s">
        <v>300</v>
      </c>
      <c r="P8" s="1"/>
      <c r="Q8" s="1"/>
    </row>
    <row r="9" spans="3:10" ht="15">
      <c r="C9" s="1" t="s">
        <v>211</v>
      </c>
      <c r="D9" s="1"/>
      <c r="E9" s="1"/>
      <c r="G9" s="1" t="s">
        <v>203</v>
      </c>
      <c r="H9" s="1"/>
      <c r="I9" s="1"/>
      <c r="J9" s="1"/>
    </row>
    <row r="10" spans="1:16" ht="15">
      <c r="A10" s="2" t="s">
        <v>127</v>
      </c>
      <c r="H10" s="4">
        <v>88436160</v>
      </c>
      <c r="L10" s="4">
        <v>684964</v>
      </c>
      <c r="P10" s="4">
        <v>89121124</v>
      </c>
    </row>
    <row r="11" spans="7:17" ht="15">
      <c r="G11" s="6"/>
      <c r="H11" s="6"/>
      <c r="I11" s="6"/>
      <c r="J11" s="6"/>
      <c r="K11" s="6"/>
      <c r="L11" s="6"/>
      <c r="M11" s="6"/>
      <c r="N11" s="6"/>
      <c r="O11" s="6"/>
      <c r="P11" s="6"/>
      <c r="Q11" s="6"/>
    </row>
    <row r="13" ht="15">
      <c r="A13" s="2" t="s">
        <v>230</v>
      </c>
    </row>
    <row r="14" spans="1:16" ht="15">
      <c r="A14" t="s">
        <v>231</v>
      </c>
      <c r="H14" s="4">
        <v>107883835</v>
      </c>
      <c r="L14" t="s">
        <v>28</v>
      </c>
      <c r="P14" s="4">
        <v>107883835</v>
      </c>
    </row>
    <row r="15" spans="1:16" ht="15">
      <c r="A15" t="s">
        <v>14</v>
      </c>
      <c r="D15" t="s">
        <v>305</v>
      </c>
      <c r="H15" s="4">
        <v>538396</v>
      </c>
      <c r="L15" s="5">
        <v>-2564</v>
      </c>
      <c r="P15" s="4">
        <v>535832</v>
      </c>
    </row>
    <row r="16" spans="1:16" ht="15">
      <c r="A16" s="3" t="s">
        <v>306</v>
      </c>
      <c r="H16" s="5">
        <v>-3813181</v>
      </c>
      <c r="L16" t="s">
        <v>28</v>
      </c>
      <c r="P16" s="5">
        <v>-3813181</v>
      </c>
    </row>
    <row r="17" spans="1:16" ht="15">
      <c r="A17" s="3" t="s">
        <v>307</v>
      </c>
      <c r="D17" t="s">
        <v>308</v>
      </c>
      <c r="H17" s="5">
        <v>-16172890</v>
      </c>
      <c r="L17" s="4">
        <v>687528</v>
      </c>
      <c r="P17" s="5">
        <v>-15485362</v>
      </c>
    </row>
    <row r="18" spans="7:17" ht="15">
      <c r="G18" s="6"/>
      <c r="H18" s="6"/>
      <c r="I18" s="6"/>
      <c r="J18" s="6"/>
      <c r="K18" s="6"/>
      <c r="L18" s="6"/>
      <c r="M18" s="6"/>
      <c r="N18" s="6"/>
      <c r="O18" s="6"/>
      <c r="P18" s="6"/>
      <c r="Q18" s="6"/>
    </row>
    <row r="20" spans="1:16" ht="15">
      <c r="A20" s="2" t="s">
        <v>233</v>
      </c>
      <c r="H20" s="4">
        <v>88436160</v>
      </c>
      <c r="L20" s="4">
        <v>684964</v>
      </c>
      <c r="P20" s="4">
        <v>89121124</v>
      </c>
    </row>
    <row r="21" spans="7:17" ht="15">
      <c r="G21" s="6"/>
      <c r="H21" s="6"/>
      <c r="I21" s="6"/>
      <c r="J21" s="6"/>
      <c r="K21" s="6"/>
      <c r="L21" s="6"/>
      <c r="M21" s="6"/>
      <c r="N21" s="6"/>
      <c r="O21" s="6"/>
      <c r="P21" s="6"/>
      <c r="Q21" s="6"/>
    </row>
  </sheetData>
  <sheetProtection selectLockedCells="1" selectUnlockedCells="1"/>
  <mergeCells count="17">
    <mergeCell ref="A2:F2"/>
    <mergeCell ref="K5:M5"/>
    <mergeCell ref="O5:Q5"/>
    <mergeCell ref="K6:M6"/>
    <mergeCell ref="O6:Q6"/>
    <mergeCell ref="G7:I7"/>
    <mergeCell ref="K7:M7"/>
    <mergeCell ref="O7:Q7"/>
    <mergeCell ref="C8:E8"/>
    <mergeCell ref="G8:I8"/>
    <mergeCell ref="K8:M8"/>
    <mergeCell ref="O8:Q8"/>
    <mergeCell ref="C9:E9"/>
    <mergeCell ref="G9:J9"/>
    <mergeCell ref="G11:Q11"/>
    <mergeCell ref="G18:Q18"/>
    <mergeCell ref="G21:Q21"/>
  </mergeCells>
  <printOptions/>
  <pageMargins left="0.7" right="0.7" top="0.75" bottom="0.75" header="0.5118055555555555" footer="0.511805555555555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3:Q52"/>
  <sheetViews>
    <sheetView workbookViewId="0" topLeftCell="A1">
      <selection activeCell="A1" sqref="A1"/>
    </sheetView>
  </sheetViews>
  <sheetFormatPr defaultColWidth="8.00390625" defaultRowHeight="15"/>
  <cols>
    <col min="1" max="1" width="51.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3" width="10.7109375" style="0" customWidth="1"/>
    <col min="14" max="15" width="8.7109375" style="0" customWidth="1"/>
    <col min="16" max="16" width="10.7109375" style="0" customWidth="1"/>
    <col min="17" max="16384" width="8.7109375" style="0" customWidth="1"/>
  </cols>
  <sheetData>
    <row r="3" spans="3:17" ht="15">
      <c r="C3" s="1" t="s">
        <v>19</v>
      </c>
      <c r="D3" s="1"/>
      <c r="E3" s="1"/>
      <c r="G3" s="1" t="s">
        <v>20</v>
      </c>
      <c r="H3" s="1"/>
      <c r="I3" s="1"/>
      <c r="K3" s="6"/>
      <c r="L3" s="6"/>
      <c r="M3" s="6"/>
      <c r="O3" s="6"/>
      <c r="P3" s="6"/>
      <c r="Q3" s="6"/>
    </row>
    <row r="4" spans="3:17" ht="15">
      <c r="C4" s="1" t="s">
        <v>21</v>
      </c>
      <c r="D4" s="1"/>
      <c r="E4" s="1"/>
      <c r="G4" s="1" t="s">
        <v>21</v>
      </c>
      <c r="H4" s="1"/>
      <c r="I4" s="1"/>
      <c r="K4" s="1" t="s">
        <v>22</v>
      </c>
      <c r="L4" s="1"/>
      <c r="M4" s="1"/>
      <c r="O4" s="6"/>
      <c r="P4" s="6"/>
      <c r="Q4" s="6"/>
    </row>
    <row r="5" spans="3:17" ht="15">
      <c r="C5" s="1" t="s">
        <v>50</v>
      </c>
      <c r="D5" s="1"/>
      <c r="E5" s="1"/>
      <c r="G5" s="1" t="s">
        <v>51</v>
      </c>
      <c r="H5" s="1"/>
      <c r="I5" s="1"/>
      <c r="K5" s="1" t="s">
        <v>25</v>
      </c>
      <c r="L5" s="1"/>
      <c r="M5" s="1"/>
      <c r="O5" s="1" t="s">
        <v>22</v>
      </c>
      <c r="P5" s="1"/>
      <c r="Q5" s="1"/>
    </row>
    <row r="6" ht="15">
      <c r="A6" t="s">
        <v>26</v>
      </c>
    </row>
    <row r="7" spans="1:16" ht="15">
      <c r="A7" t="s">
        <v>27</v>
      </c>
      <c r="D7" t="s">
        <v>28</v>
      </c>
      <c r="H7" s="4">
        <v>12768626</v>
      </c>
      <c r="L7" t="s">
        <v>28</v>
      </c>
      <c r="P7" s="4">
        <v>12768626</v>
      </c>
    </row>
    <row r="8" spans="1:16" ht="15">
      <c r="A8" t="s">
        <v>29</v>
      </c>
      <c r="D8" s="4">
        <v>161666</v>
      </c>
      <c r="H8" s="4">
        <v>158385</v>
      </c>
      <c r="L8" t="s">
        <v>28</v>
      </c>
      <c r="P8" s="4">
        <v>320051</v>
      </c>
    </row>
    <row r="10" spans="3:12" ht="15">
      <c r="C10" s="6"/>
      <c r="D10" s="6"/>
      <c r="E10" s="6"/>
      <c r="F10" s="6"/>
      <c r="G10" s="6"/>
      <c r="H10" s="6"/>
      <c r="I10" s="6"/>
      <c r="J10" s="6"/>
      <c r="K10" s="6"/>
      <c r="L10" s="6"/>
    </row>
    <row r="11" spans="1:16" ht="15">
      <c r="A11" s="2" t="s">
        <v>30</v>
      </c>
      <c r="D11" s="4">
        <v>161666</v>
      </c>
      <c r="H11" s="4">
        <v>12927011</v>
      </c>
      <c r="L11" t="s">
        <v>28</v>
      </c>
      <c r="P11" s="4">
        <v>13088677</v>
      </c>
    </row>
    <row r="13" ht="15">
      <c r="A13" t="s">
        <v>31</v>
      </c>
    </row>
    <row r="14" spans="1:16" ht="15">
      <c r="A14" t="s">
        <v>52</v>
      </c>
      <c r="D14" s="4">
        <v>14445241</v>
      </c>
      <c r="H14" s="4">
        <v>2107953</v>
      </c>
      <c r="L14" s="4">
        <v>7371668</v>
      </c>
      <c r="M14" t="s">
        <v>33</v>
      </c>
      <c r="P14" s="4">
        <v>25426549</v>
      </c>
    </row>
    <row r="15" spans="12:13" ht="15">
      <c r="L15" s="4">
        <v>1501687</v>
      </c>
      <c r="M15" t="s">
        <v>34</v>
      </c>
    </row>
    <row r="16" spans="1:16" ht="15">
      <c r="A16" t="s">
        <v>35</v>
      </c>
      <c r="D16" s="4">
        <v>5320930</v>
      </c>
      <c r="H16" s="4">
        <v>8242608</v>
      </c>
      <c r="L16" s="4">
        <v>672769</v>
      </c>
      <c r="M16" t="s">
        <v>34</v>
      </c>
      <c r="P16" s="4">
        <v>14236307</v>
      </c>
    </row>
    <row r="17" spans="1:16" ht="15">
      <c r="A17" t="s">
        <v>53</v>
      </c>
      <c r="D17" s="4">
        <v>1623484</v>
      </c>
      <c r="H17" t="s">
        <v>28</v>
      </c>
      <c r="L17" t="s">
        <v>28</v>
      </c>
      <c r="P17" s="4">
        <v>1623484</v>
      </c>
    </row>
    <row r="19" spans="3:12" ht="15">
      <c r="C19" s="6"/>
      <c r="D19" s="6"/>
      <c r="E19" s="6"/>
      <c r="F19" s="6"/>
      <c r="G19" s="6"/>
      <c r="H19" s="6"/>
      <c r="I19" s="6"/>
      <c r="J19" s="6"/>
      <c r="K19" s="6"/>
      <c r="L19" s="6"/>
    </row>
    <row r="20" spans="1:16" ht="15">
      <c r="A20" s="2" t="s">
        <v>38</v>
      </c>
      <c r="D20" s="4">
        <v>21389655</v>
      </c>
      <c r="H20" s="4">
        <v>10350561</v>
      </c>
      <c r="L20" s="4">
        <v>9546124</v>
      </c>
      <c r="P20" s="4">
        <v>41286340</v>
      </c>
    </row>
    <row r="22" spans="3:12" ht="15">
      <c r="C22" s="6"/>
      <c r="D22" s="6"/>
      <c r="E22" s="6"/>
      <c r="F22" s="6"/>
      <c r="G22" s="6"/>
      <c r="H22" s="6"/>
      <c r="I22" s="6"/>
      <c r="J22" s="6"/>
      <c r="K22" s="6"/>
      <c r="L22" s="6"/>
    </row>
    <row r="24" spans="1:16" ht="15">
      <c r="A24" s="2" t="s">
        <v>54</v>
      </c>
      <c r="D24" s="5">
        <v>-21227989</v>
      </c>
      <c r="H24" s="4">
        <v>2576450</v>
      </c>
      <c r="L24" s="5">
        <v>-9546124</v>
      </c>
      <c r="P24" s="5">
        <v>-28197663</v>
      </c>
    </row>
    <row r="26" spans="1:16" ht="15">
      <c r="A26" t="s">
        <v>40</v>
      </c>
      <c r="D26" s="4">
        <v>667310</v>
      </c>
      <c r="H26" s="5">
        <v>-213568</v>
      </c>
      <c r="L26" t="s">
        <v>28</v>
      </c>
      <c r="P26" s="4">
        <v>453742</v>
      </c>
    </row>
    <row r="28" spans="3:12" ht="15">
      <c r="C28" s="6"/>
      <c r="D28" s="6"/>
      <c r="E28" s="6"/>
      <c r="F28" s="6"/>
      <c r="G28" s="6"/>
      <c r="H28" s="6"/>
      <c r="I28" s="6"/>
      <c r="J28" s="6"/>
      <c r="K28" s="6"/>
      <c r="L28" s="6"/>
    </row>
    <row r="30" spans="1:16" ht="15">
      <c r="A30" t="s">
        <v>55</v>
      </c>
      <c r="D30" s="5">
        <v>-20560679</v>
      </c>
      <c r="H30" s="4">
        <v>2362882</v>
      </c>
      <c r="L30" s="5">
        <v>-9546124</v>
      </c>
      <c r="P30" s="5">
        <v>-27743921</v>
      </c>
    </row>
    <row r="31" spans="3:12" ht="15">
      <c r="C31" s="6"/>
      <c r="D31" s="6"/>
      <c r="E31" s="6"/>
      <c r="F31" s="6"/>
      <c r="G31" s="6"/>
      <c r="H31" s="6"/>
      <c r="I31" s="6"/>
      <c r="J31" s="6"/>
      <c r="K31" s="6"/>
      <c r="L31" s="6"/>
    </row>
    <row r="33" spans="1:16" ht="15">
      <c r="A33" t="s">
        <v>42</v>
      </c>
      <c r="D33" s="4">
        <v>3620891</v>
      </c>
      <c r="H33" t="s">
        <v>28</v>
      </c>
      <c r="L33" s="4">
        <v>2873297</v>
      </c>
      <c r="M33" t="s">
        <v>43</v>
      </c>
      <c r="P33" s="4">
        <v>6494188</v>
      </c>
    </row>
    <row r="35" spans="3:12" ht="15">
      <c r="C35" s="6"/>
      <c r="D35" s="6"/>
      <c r="E35" s="6"/>
      <c r="F35" s="6"/>
      <c r="G35" s="6"/>
      <c r="H35" s="6"/>
      <c r="I35" s="6"/>
      <c r="J35" s="6"/>
      <c r="K35" s="6"/>
      <c r="L35" s="6"/>
    </row>
    <row r="37" spans="1:16" ht="15">
      <c r="A37" t="s">
        <v>56</v>
      </c>
      <c r="D37" s="4">
        <v>378276</v>
      </c>
      <c r="H37" t="s">
        <v>28</v>
      </c>
      <c r="L37" t="s">
        <v>28</v>
      </c>
      <c r="P37" s="4">
        <v>378276</v>
      </c>
    </row>
    <row r="39" spans="3:12" ht="15">
      <c r="C39" s="6"/>
      <c r="D39" s="6"/>
      <c r="E39" s="6"/>
      <c r="F39" s="6"/>
      <c r="G39" s="6"/>
      <c r="H39" s="6"/>
      <c r="I39" s="6"/>
      <c r="J39" s="6"/>
      <c r="K39" s="6"/>
      <c r="L39" s="6"/>
    </row>
    <row r="41" spans="1:16" ht="15">
      <c r="A41" s="2" t="s">
        <v>57</v>
      </c>
      <c r="D41" s="5">
        <v>-16561512</v>
      </c>
      <c r="H41" s="4">
        <v>2362882</v>
      </c>
      <c r="L41" s="5">
        <v>-6672827</v>
      </c>
      <c r="P41" s="5">
        <v>-20871457</v>
      </c>
    </row>
    <row r="43" spans="1:16" ht="15">
      <c r="A43" s="3" t="s">
        <v>45</v>
      </c>
      <c r="D43" t="s">
        <v>28</v>
      </c>
      <c r="H43" s="5">
        <v>-3246135</v>
      </c>
      <c r="L43" s="4">
        <v>3246135</v>
      </c>
      <c r="M43" t="s">
        <v>46</v>
      </c>
      <c r="P43" t="s">
        <v>28</v>
      </c>
    </row>
    <row r="45" spans="3:12" ht="15">
      <c r="C45" s="6"/>
      <c r="D45" s="6"/>
      <c r="E45" s="6"/>
      <c r="F45" s="6"/>
      <c r="G45" s="6"/>
      <c r="H45" s="6"/>
      <c r="I45" s="6"/>
      <c r="J45" s="6"/>
      <c r="K45" s="6"/>
      <c r="L45" s="6"/>
    </row>
    <row r="47" spans="1:16" ht="15">
      <c r="A47" s="7" t="s">
        <v>58</v>
      </c>
      <c r="D47" s="5">
        <v>-16561512</v>
      </c>
      <c r="H47" s="5">
        <v>-883253</v>
      </c>
      <c r="L47" s="5">
        <v>-3426692</v>
      </c>
      <c r="P47" s="5">
        <v>-20871457</v>
      </c>
    </row>
    <row r="49" spans="3:12" ht="15">
      <c r="C49" s="6"/>
      <c r="D49" s="6"/>
      <c r="E49" s="6"/>
      <c r="F49" s="6"/>
      <c r="G49" s="6"/>
      <c r="H49" s="6"/>
      <c r="I49" s="6"/>
      <c r="J49" s="6"/>
      <c r="K49" s="6"/>
      <c r="L49" s="6"/>
    </row>
    <row r="51" spans="1:16" ht="15">
      <c r="A51" t="s">
        <v>48</v>
      </c>
      <c r="D51" s="8">
        <v>-0.08</v>
      </c>
      <c r="H51" s="8">
        <v>-0.43</v>
      </c>
      <c r="P51" s="8">
        <v>-0.06</v>
      </c>
    </row>
    <row r="52" spans="1:16" ht="15">
      <c r="A52" s="3" t="s">
        <v>59</v>
      </c>
      <c r="D52" s="4">
        <v>207802540</v>
      </c>
      <c r="H52" s="4">
        <v>2068990</v>
      </c>
      <c r="M52" s="5">
        <v>-6</v>
      </c>
      <c r="P52" s="4">
        <v>358622920</v>
      </c>
    </row>
  </sheetData>
  <sheetProtection selectLockedCells="1" selectUnlockedCells="1"/>
  <mergeCells count="21">
    <mergeCell ref="C3:E3"/>
    <mergeCell ref="G3:I3"/>
    <mergeCell ref="K3:M3"/>
    <mergeCell ref="O3:Q3"/>
    <mergeCell ref="C4:E4"/>
    <mergeCell ref="G4:I4"/>
    <mergeCell ref="K4:M4"/>
    <mergeCell ref="O4:Q4"/>
    <mergeCell ref="C5:E5"/>
    <mergeCell ref="G5:I5"/>
    <mergeCell ref="K5:M5"/>
    <mergeCell ref="O5:Q5"/>
    <mergeCell ref="C10:L10"/>
    <mergeCell ref="C19:L19"/>
    <mergeCell ref="C22:L22"/>
    <mergeCell ref="C28:L28"/>
    <mergeCell ref="C31:L31"/>
    <mergeCell ref="C35:L35"/>
    <mergeCell ref="C39:L39"/>
    <mergeCell ref="C45:L45"/>
    <mergeCell ref="C49:L49"/>
  </mergeCells>
  <printOptions/>
  <pageMargins left="0.7" right="0.7" top="0.75" bottom="0.75" header="0.5118055555555555" footer="0.5118055555555555"/>
  <pageSetup horizontalDpi="300" verticalDpi="300" orientation="portrait"/>
</worksheet>
</file>

<file path=xl/worksheets/sheet40.xml><?xml version="1.0" encoding="utf-8"?>
<worksheet xmlns="http://schemas.openxmlformats.org/spreadsheetml/2006/main" xmlns:r="http://schemas.openxmlformats.org/officeDocument/2006/relationships">
  <dimension ref="A3:Q48"/>
  <sheetViews>
    <sheetView workbookViewId="0" topLeftCell="A1">
      <selection activeCell="A1" sqref="A1"/>
    </sheetView>
  </sheetViews>
  <sheetFormatPr defaultColWidth="8.00390625" defaultRowHeight="15"/>
  <cols>
    <col min="1" max="1" width="29.7109375" style="0" customWidth="1"/>
    <col min="2" max="3" width="8.7109375" style="0" customWidth="1"/>
    <col min="4" max="4" width="4.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3" spans="11:17" ht="15">
      <c r="K3" s="1" t="s">
        <v>295</v>
      </c>
      <c r="L3" s="1"/>
      <c r="M3" s="1"/>
      <c r="O3" s="6"/>
      <c r="P3" s="6"/>
      <c r="Q3" s="6"/>
    </row>
    <row r="4" spans="11:17" ht="15">
      <c r="K4" s="1" t="s">
        <v>296</v>
      </c>
      <c r="L4" s="1"/>
      <c r="M4" s="1"/>
      <c r="O4" s="6"/>
      <c r="P4" s="6"/>
      <c r="Q4" s="6"/>
    </row>
    <row r="5" spans="7:17" ht="15">
      <c r="G5" s="1" t="s">
        <v>297</v>
      </c>
      <c r="H5" s="1"/>
      <c r="I5" s="1"/>
      <c r="K5" s="1" t="s">
        <v>298</v>
      </c>
      <c r="L5" s="1"/>
      <c r="M5" s="1"/>
      <c r="O5" s="6"/>
      <c r="P5" s="6"/>
      <c r="Q5" s="6"/>
    </row>
    <row r="6" spans="3:17" ht="15">
      <c r="C6" s="6"/>
      <c r="D6" s="6"/>
      <c r="E6" s="6"/>
      <c r="G6" s="1" t="s">
        <v>299</v>
      </c>
      <c r="H6" s="1"/>
      <c r="I6" s="1"/>
      <c r="K6" s="1" t="s">
        <v>300</v>
      </c>
      <c r="L6" s="1"/>
      <c r="M6" s="1"/>
      <c r="O6" s="1" t="s">
        <v>300</v>
      </c>
      <c r="P6" s="1"/>
      <c r="Q6" s="1"/>
    </row>
    <row r="7" spans="3:10" ht="15">
      <c r="C7" s="1" t="s">
        <v>211</v>
      </c>
      <c r="D7" s="1"/>
      <c r="E7" s="1"/>
      <c r="G7" s="1" t="s">
        <v>203</v>
      </c>
      <c r="H7" s="1"/>
      <c r="I7" s="1"/>
      <c r="J7" s="1"/>
    </row>
    <row r="8" ht="15">
      <c r="A8" s="2" t="s">
        <v>212</v>
      </c>
    </row>
    <row r="9" spans="1:16" ht="15">
      <c r="A9" t="s">
        <v>213</v>
      </c>
      <c r="H9" s="4">
        <v>12892061</v>
      </c>
      <c r="L9" t="s">
        <v>28</v>
      </c>
      <c r="P9" s="4">
        <v>12892061</v>
      </c>
    </row>
    <row r="10" spans="1:16" ht="15">
      <c r="A10" t="s">
        <v>301</v>
      </c>
      <c r="H10" s="4">
        <v>709418</v>
      </c>
      <c r="L10" t="s">
        <v>28</v>
      </c>
      <c r="P10" s="4">
        <v>709418</v>
      </c>
    </row>
    <row r="11" spans="1:16" ht="15">
      <c r="A11" t="s">
        <v>71</v>
      </c>
      <c r="H11" s="4">
        <v>322933</v>
      </c>
      <c r="L11" t="s">
        <v>28</v>
      </c>
      <c r="P11" s="4">
        <v>322933</v>
      </c>
    </row>
    <row r="12" spans="7:17" ht="15">
      <c r="G12" s="6"/>
      <c r="H12" s="6"/>
      <c r="I12" s="6"/>
      <c r="J12" s="6"/>
      <c r="K12" s="6"/>
      <c r="L12" s="6"/>
      <c r="M12" s="6"/>
      <c r="N12" s="6"/>
      <c r="O12" s="6"/>
      <c r="P12" s="6"/>
      <c r="Q12" s="6"/>
    </row>
    <row r="13" spans="1:16" ht="15">
      <c r="A13" s="2" t="s">
        <v>215</v>
      </c>
      <c r="H13" s="4">
        <v>13924412</v>
      </c>
      <c r="L13" t="s">
        <v>28</v>
      </c>
      <c r="P13" s="4">
        <v>13924412</v>
      </c>
    </row>
    <row r="14" spans="7:17" ht="15">
      <c r="G14" s="6"/>
      <c r="H14" s="6"/>
      <c r="I14" s="6"/>
      <c r="J14" s="6"/>
      <c r="K14" s="6"/>
      <c r="L14" s="6"/>
      <c r="M14" s="6"/>
      <c r="N14" s="6"/>
      <c r="O14" s="6"/>
      <c r="P14" s="6"/>
      <c r="Q14" s="6"/>
    </row>
    <row r="16" ht="15">
      <c r="A16" s="2" t="s">
        <v>216</v>
      </c>
    </row>
    <row r="17" spans="1:16" ht="15">
      <c r="A17" s="3" t="s">
        <v>302</v>
      </c>
      <c r="H17" s="4">
        <v>3273663</v>
      </c>
      <c r="L17" t="s">
        <v>28</v>
      </c>
      <c r="P17" s="4">
        <v>3273663</v>
      </c>
    </row>
    <row r="18" spans="1:16" ht="15">
      <c r="A18" t="s">
        <v>81</v>
      </c>
      <c r="D18" t="s">
        <v>317</v>
      </c>
      <c r="H18" s="4">
        <v>8588228</v>
      </c>
      <c r="L18" s="4">
        <v>14717470</v>
      </c>
      <c r="P18" s="4">
        <v>23305698</v>
      </c>
    </row>
    <row r="19" spans="1:16" ht="15">
      <c r="A19" t="s">
        <v>303</v>
      </c>
      <c r="D19" t="s">
        <v>304</v>
      </c>
      <c r="H19" s="4">
        <v>56249010</v>
      </c>
      <c r="L19" s="5">
        <v>-4886681</v>
      </c>
      <c r="P19" s="4">
        <v>51362329</v>
      </c>
    </row>
    <row r="20" spans="7:17" ht="15">
      <c r="G20" s="6"/>
      <c r="H20" s="6"/>
      <c r="I20" s="6"/>
      <c r="J20" s="6"/>
      <c r="K20" s="6"/>
      <c r="L20" s="6"/>
      <c r="M20" s="6"/>
      <c r="N20" s="6"/>
      <c r="O20" s="6"/>
      <c r="P20" s="6"/>
      <c r="Q20" s="6"/>
    </row>
    <row r="21" spans="1:16" ht="15">
      <c r="A21" s="2" t="s">
        <v>219</v>
      </c>
      <c r="H21" s="4">
        <v>68110901</v>
      </c>
      <c r="L21" s="4">
        <v>9830789</v>
      </c>
      <c r="P21" s="4">
        <v>77941690</v>
      </c>
    </row>
    <row r="22" spans="7:17" ht="15">
      <c r="G22" s="6"/>
      <c r="H22" s="6"/>
      <c r="I22" s="6"/>
      <c r="J22" s="6"/>
      <c r="K22" s="6"/>
      <c r="L22" s="6"/>
      <c r="M22" s="6"/>
      <c r="N22" s="6"/>
      <c r="O22" s="6"/>
      <c r="P22" s="6"/>
      <c r="Q22" s="6"/>
    </row>
    <row r="24" spans="1:16" ht="15">
      <c r="A24" s="2" t="s">
        <v>126</v>
      </c>
      <c r="H24" s="4">
        <v>82035313</v>
      </c>
      <c r="L24" s="4">
        <v>9830789</v>
      </c>
      <c r="P24" s="4">
        <v>91866102</v>
      </c>
    </row>
    <row r="25" spans="7:17" ht="15">
      <c r="G25" s="6"/>
      <c r="H25" s="6"/>
      <c r="I25" s="6"/>
      <c r="J25" s="6"/>
      <c r="K25" s="6"/>
      <c r="L25" s="6"/>
      <c r="M25" s="6"/>
      <c r="N25" s="6"/>
      <c r="O25" s="6"/>
      <c r="P25" s="6"/>
      <c r="Q25" s="6"/>
    </row>
    <row r="27" ht="15">
      <c r="A27" s="2" t="s">
        <v>220</v>
      </c>
    </row>
    <row r="28" spans="1:16" ht="15">
      <c r="A28" t="s">
        <v>221</v>
      </c>
      <c r="H28" s="4">
        <v>2017820</v>
      </c>
      <c r="L28" t="s">
        <v>28</v>
      </c>
      <c r="P28" s="4">
        <v>2017820</v>
      </c>
    </row>
    <row r="29" spans="1:16" ht="15">
      <c r="A29" t="s">
        <v>76</v>
      </c>
      <c r="H29" s="4">
        <v>29879</v>
      </c>
      <c r="L29" t="s">
        <v>28</v>
      </c>
      <c r="P29" s="4">
        <v>29879</v>
      </c>
    </row>
    <row r="30" spans="7:17" ht="15">
      <c r="G30" s="6"/>
      <c r="H30" s="6"/>
      <c r="I30" s="6"/>
      <c r="J30" s="6"/>
      <c r="K30" s="6"/>
      <c r="L30" s="6"/>
      <c r="M30" s="6"/>
      <c r="N30" s="6"/>
      <c r="O30" s="6"/>
      <c r="P30" s="6"/>
      <c r="Q30" s="6"/>
    </row>
    <row r="31" spans="1:16" ht="15">
      <c r="A31" s="2" t="s">
        <v>225</v>
      </c>
      <c r="H31" s="4">
        <v>2047699</v>
      </c>
      <c r="L31" t="s">
        <v>28</v>
      </c>
      <c r="P31" s="4">
        <v>2047699</v>
      </c>
    </row>
    <row r="32" spans="7:17" ht="15">
      <c r="G32" s="6"/>
      <c r="H32" s="6"/>
      <c r="I32" s="6"/>
      <c r="J32" s="6"/>
      <c r="K32" s="6"/>
      <c r="L32" s="6"/>
      <c r="M32" s="6"/>
      <c r="N32" s="6"/>
      <c r="O32" s="6"/>
      <c r="P32" s="6"/>
      <c r="Q32" s="6"/>
    </row>
    <row r="34" ht="15">
      <c r="A34" s="2" t="s">
        <v>226</v>
      </c>
    </row>
    <row r="35" spans="1:16" ht="15">
      <c r="A35" t="s">
        <v>318</v>
      </c>
      <c r="D35" t="s">
        <v>313</v>
      </c>
      <c r="H35" t="s">
        <v>28</v>
      </c>
      <c r="L35" s="4">
        <v>10122656</v>
      </c>
      <c r="P35" s="4">
        <v>10122656</v>
      </c>
    </row>
    <row r="36" spans="7:17" ht="15">
      <c r="G36" s="6"/>
      <c r="H36" s="6"/>
      <c r="I36" s="6"/>
      <c r="J36" s="6"/>
      <c r="K36" s="6"/>
      <c r="L36" s="6"/>
      <c r="M36" s="6"/>
      <c r="N36" s="6"/>
      <c r="O36" s="6"/>
      <c r="P36" s="6"/>
      <c r="Q36" s="6"/>
    </row>
    <row r="37" spans="1:16" ht="15">
      <c r="A37" s="7" t="s">
        <v>319</v>
      </c>
      <c r="H37" t="s">
        <v>28</v>
      </c>
      <c r="L37" s="4">
        <v>10122656</v>
      </c>
      <c r="P37" s="4">
        <v>10122656</v>
      </c>
    </row>
    <row r="38" spans="7:17" ht="15">
      <c r="G38" s="6"/>
      <c r="H38" s="6"/>
      <c r="I38" s="6"/>
      <c r="J38" s="6"/>
      <c r="K38" s="6"/>
      <c r="L38" s="6"/>
      <c r="M38" s="6"/>
      <c r="N38" s="6"/>
      <c r="O38" s="6"/>
      <c r="P38" s="6"/>
      <c r="Q38" s="6"/>
    </row>
    <row r="40" spans="1:16" ht="15">
      <c r="A40" s="2" t="s">
        <v>229</v>
      </c>
      <c r="H40" s="4">
        <v>2047699</v>
      </c>
      <c r="L40" s="4">
        <v>10122656</v>
      </c>
      <c r="P40" s="4">
        <v>12170355</v>
      </c>
    </row>
    <row r="41" spans="7:17" ht="15">
      <c r="G41" s="6"/>
      <c r="H41" s="6"/>
      <c r="I41" s="6"/>
      <c r="J41" s="6"/>
      <c r="K41" s="6"/>
      <c r="L41" s="6"/>
      <c r="M41" s="6"/>
      <c r="N41" s="6"/>
      <c r="O41" s="6"/>
      <c r="P41" s="6"/>
      <c r="Q41" s="6"/>
    </row>
    <row r="43" spans="1:16" ht="15">
      <c r="A43" s="2" t="s">
        <v>127</v>
      </c>
      <c r="H43" s="4">
        <v>79987614</v>
      </c>
      <c r="L43" s="5">
        <v>-291867</v>
      </c>
      <c r="P43" s="4">
        <v>79695747</v>
      </c>
    </row>
    <row r="44" spans="7:17" ht="15">
      <c r="G44" s="6"/>
      <c r="H44" s="6"/>
      <c r="I44" s="6"/>
      <c r="J44" s="6"/>
      <c r="K44" s="6"/>
      <c r="L44" s="6"/>
      <c r="M44" s="6"/>
      <c r="N44" s="6"/>
      <c r="O44" s="6"/>
      <c r="P44" s="6"/>
      <c r="Q44" s="6"/>
    </row>
    <row r="46" ht="15">
      <c r="A46" s="2" t="s">
        <v>230</v>
      </c>
    </row>
    <row r="47" spans="1:16" ht="15">
      <c r="A47" t="s">
        <v>231</v>
      </c>
      <c r="H47" s="4">
        <v>107883835</v>
      </c>
      <c r="L47" t="s">
        <v>28</v>
      </c>
      <c r="P47" s="4">
        <v>107883835</v>
      </c>
    </row>
    <row r="48" spans="1:16" ht="15">
      <c r="A48" t="s">
        <v>14</v>
      </c>
      <c r="D48" t="s">
        <v>305</v>
      </c>
      <c r="H48" s="4">
        <v>20761</v>
      </c>
      <c r="L48" s="4">
        <v>553366</v>
      </c>
      <c r="P48" s="4">
        <v>574127</v>
      </c>
    </row>
  </sheetData>
  <sheetProtection selectLockedCells="1" selectUnlockedCells="1"/>
  <mergeCells count="24">
    <mergeCell ref="K3:M3"/>
    <mergeCell ref="O3:Q3"/>
    <mergeCell ref="K4:M4"/>
    <mergeCell ref="O4:Q4"/>
    <mergeCell ref="G5:I5"/>
    <mergeCell ref="K5:M5"/>
    <mergeCell ref="O5:Q5"/>
    <mergeCell ref="C6:E6"/>
    <mergeCell ref="G6:I6"/>
    <mergeCell ref="K6:M6"/>
    <mergeCell ref="O6:Q6"/>
    <mergeCell ref="C7:E7"/>
    <mergeCell ref="G7:J7"/>
    <mergeCell ref="G12:Q12"/>
    <mergeCell ref="G14:Q14"/>
    <mergeCell ref="G20:Q20"/>
    <mergeCell ref="G22:Q22"/>
    <mergeCell ref="G25:Q25"/>
    <mergeCell ref="G30:Q30"/>
    <mergeCell ref="G32:Q32"/>
    <mergeCell ref="G36:Q36"/>
    <mergeCell ref="G38:Q38"/>
    <mergeCell ref="G41:Q41"/>
    <mergeCell ref="G44:Q44"/>
  </mergeCells>
  <printOptions/>
  <pageMargins left="0.7" right="0.7" top="0.75" bottom="0.75" header="0.5118055555555555" footer="0.5118055555555555"/>
  <pageSetup horizontalDpi="300" verticalDpi="300" orientation="portrait"/>
</worksheet>
</file>

<file path=xl/worksheets/sheet41.xml><?xml version="1.0" encoding="utf-8"?>
<worksheet xmlns="http://schemas.openxmlformats.org/spreadsheetml/2006/main" xmlns:r="http://schemas.openxmlformats.org/officeDocument/2006/relationships">
  <dimension ref="A2:Q15"/>
  <sheetViews>
    <sheetView workbookViewId="0" topLeftCell="A1">
      <selection activeCell="A1" sqref="A1"/>
    </sheetView>
  </sheetViews>
  <sheetFormatPr defaultColWidth="8.00390625" defaultRowHeight="15"/>
  <cols>
    <col min="1" max="1" width="46.7109375" style="0" customWidth="1"/>
    <col min="2" max="3" width="8.7109375" style="0" customWidth="1"/>
    <col min="4" max="4" width="1.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2" spans="1:6" ht="15" customHeight="1">
      <c r="A2" s="9" t="s">
        <v>292</v>
      </c>
      <c r="B2" s="9"/>
      <c r="C2" s="9"/>
      <c r="D2" s="9"/>
      <c r="E2" s="9"/>
      <c r="F2" s="9"/>
    </row>
    <row r="5" spans="11:17" ht="15">
      <c r="K5" s="1" t="s">
        <v>295</v>
      </c>
      <c r="L5" s="1"/>
      <c r="M5" s="1"/>
      <c r="O5" s="6"/>
      <c r="P5" s="6"/>
      <c r="Q5" s="6"/>
    </row>
    <row r="6" spans="11:17" ht="15">
      <c r="K6" s="1" t="s">
        <v>296</v>
      </c>
      <c r="L6" s="1"/>
      <c r="M6" s="1"/>
      <c r="O6" s="6"/>
      <c r="P6" s="6"/>
      <c r="Q6" s="6"/>
    </row>
    <row r="7" spans="7:17" ht="15">
      <c r="G7" s="1" t="s">
        <v>297</v>
      </c>
      <c r="H7" s="1"/>
      <c r="I7" s="1"/>
      <c r="K7" s="1" t="s">
        <v>298</v>
      </c>
      <c r="L7" s="1"/>
      <c r="M7" s="1"/>
      <c r="O7" s="6"/>
      <c r="P7" s="6"/>
      <c r="Q7" s="6"/>
    </row>
    <row r="8" spans="3:17" ht="15">
      <c r="C8" s="6"/>
      <c r="D8" s="6"/>
      <c r="E8" s="6"/>
      <c r="G8" s="1" t="s">
        <v>299</v>
      </c>
      <c r="H8" s="1"/>
      <c r="I8" s="1"/>
      <c r="K8" s="1" t="s">
        <v>300</v>
      </c>
      <c r="L8" s="1"/>
      <c r="M8" s="1"/>
      <c r="O8" s="1" t="s">
        <v>300</v>
      </c>
      <c r="P8" s="1"/>
      <c r="Q8" s="1"/>
    </row>
    <row r="9" spans="3:10" ht="15">
      <c r="C9" s="1" t="s">
        <v>211</v>
      </c>
      <c r="D9" s="1"/>
      <c r="E9" s="1"/>
      <c r="G9" s="1" t="s">
        <v>203</v>
      </c>
      <c r="H9" s="1"/>
      <c r="I9" s="1"/>
      <c r="J9" s="1"/>
    </row>
    <row r="10" spans="1:16" ht="15">
      <c r="A10" s="3" t="s">
        <v>306</v>
      </c>
      <c r="H10" s="5">
        <v>-3813181</v>
      </c>
      <c r="L10" t="s">
        <v>28</v>
      </c>
      <c r="P10" s="5">
        <v>-3813181</v>
      </c>
    </row>
    <row r="11" spans="1:16" ht="15">
      <c r="A11" s="3" t="s">
        <v>307</v>
      </c>
      <c r="D11" t="s">
        <v>308</v>
      </c>
      <c r="H11" s="5">
        <v>-24103801</v>
      </c>
      <c r="L11" s="5">
        <v>-845233</v>
      </c>
      <c r="P11" s="5">
        <v>-24949034</v>
      </c>
    </row>
    <row r="12" spans="7:17" ht="15">
      <c r="G12" s="6"/>
      <c r="H12" s="6"/>
      <c r="I12" s="6"/>
      <c r="J12" s="6"/>
      <c r="K12" s="6"/>
      <c r="L12" s="6"/>
      <c r="M12" s="6"/>
      <c r="N12" s="6"/>
      <c r="O12" s="6"/>
      <c r="P12" s="6"/>
      <c r="Q12" s="6"/>
    </row>
    <row r="14" spans="1:16" ht="15">
      <c r="A14" s="2" t="s">
        <v>233</v>
      </c>
      <c r="H14" s="4">
        <v>79987614</v>
      </c>
      <c r="L14" s="5">
        <v>-291867</v>
      </c>
      <c r="P14" s="4">
        <v>79695747</v>
      </c>
    </row>
    <row r="15" spans="7:17" ht="15">
      <c r="G15" s="6"/>
      <c r="H15" s="6"/>
      <c r="I15" s="6"/>
      <c r="J15" s="6"/>
      <c r="K15" s="6"/>
      <c r="L15" s="6"/>
      <c r="M15" s="6"/>
      <c r="N15" s="6"/>
      <c r="O15" s="6"/>
      <c r="P15" s="6"/>
      <c r="Q15" s="6"/>
    </row>
  </sheetData>
  <sheetProtection selectLockedCells="1" selectUnlockedCells="1"/>
  <mergeCells count="16">
    <mergeCell ref="A2:F2"/>
    <mergeCell ref="K5:M5"/>
    <mergeCell ref="O5:Q5"/>
    <mergeCell ref="K6:M6"/>
    <mergeCell ref="O6:Q6"/>
    <mergeCell ref="G7:I7"/>
    <mergeCell ref="K7:M7"/>
    <mergeCell ref="O7:Q7"/>
    <mergeCell ref="C8:E8"/>
    <mergeCell ref="G8:I8"/>
    <mergeCell ref="K8:M8"/>
    <mergeCell ref="O8:Q8"/>
    <mergeCell ref="C9:E9"/>
    <mergeCell ref="G9:J9"/>
    <mergeCell ref="G12:Q12"/>
    <mergeCell ref="G15:Q15"/>
  </mergeCells>
  <printOptions/>
  <pageMargins left="0.7" right="0.7" top="0.75" bottom="0.75" header="0.5118055555555555" footer="0.5118055555555555"/>
  <pageSetup horizontalDpi="300" verticalDpi="300" orientation="portrait"/>
</worksheet>
</file>

<file path=xl/worksheets/sheet42.xml><?xml version="1.0" encoding="utf-8"?>
<worksheet xmlns="http://schemas.openxmlformats.org/spreadsheetml/2006/main" xmlns:r="http://schemas.openxmlformats.org/officeDocument/2006/relationships">
  <dimension ref="A3:M10"/>
  <sheetViews>
    <sheetView workbookViewId="0" topLeftCell="A1">
      <selection activeCell="A1" sqref="A1"/>
    </sheetView>
  </sheetViews>
  <sheetFormatPr defaultColWidth="8.00390625" defaultRowHeight="15"/>
  <cols>
    <col min="1" max="1" width="59.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3" spans="3:13" ht="15">
      <c r="C3" s="6"/>
      <c r="D3" s="6"/>
      <c r="E3" s="6"/>
      <c r="G3" s="1" t="s">
        <v>83</v>
      </c>
      <c r="H3" s="1"/>
      <c r="I3" s="1"/>
      <c r="K3" s="6"/>
      <c r="L3" s="6"/>
      <c r="M3" s="6"/>
    </row>
    <row r="4" spans="3:13" ht="15">
      <c r="C4" s="1" t="s">
        <v>320</v>
      </c>
      <c r="D4" s="1"/>
      <c r="E4" s="1"/>
      <c r="G4" s="1" t="s">
        <v>97</v>
      </c>
      <c r="H4" s="1"/>
      <c r="I4" s="1"/>
      <c r="K4" s="1" t="s">
        <v>321</v>
      </c>
      <c r="L4" s="1"/>
      <c r="M4" s="1"/>
    </row>
    <row r="5" spans="3:6" ht="15">
      <c r="C5" s="1" t="s">
        <v>203</v>
      </c>
      <c r="D5" s="1"/>
      <c r="E5" s="1"/>
      <c r="F5" s="1"/>
    </row>
    <row r="6" spans="1:12" ht="15">
      <c r="A6" s="3" t="s">
        <v>322</v>
      </c>
      <c r="D6" s="4">
        <v>2708039</v>
      </c>
      <c r="H6" s="4">
        <v>4830630</v>
      </c>
      <c r="L6" s="4">
        <v>5611096</v>
      </c>
    </row>
    <row r="7" spans="1:12" ht="15">
      <c r="A7" s="3" t="s">
        <v>323</v>
      </c>
      <c r="D7" s="5">
        <v>-2708039</v>
      </c>
      <c r="H7" s="5">
        <v>-16704878</v>
      </c>
      <c r="L7" s="5">
        <v>-15733752</v>
      </c>
    </row>
    <row r="8" spans="3:13" ht="15">
      <c r="C8" s="6"/>
      <c r="D8" s="6"/>
      <c r="E8" s="6"/>
      <c r="F8" s="6"/>
      <c r="G8" s="6"/>
      <c r="H8" s="6"/>
      <c r="I8" s="6"/>
      <c r="J8" s="6"/>
      <c r="K8" s="6"/>
      <c r="L8" s="6"/>
      <c r="M8" s="6"/>
    </row>
    <row r="9" spans="1:12" ht="15">
      <c r="A9" t="s">
        <v>324</v>
      </c>
      <c r="D9" t="s">
        <v>28</v>
      </c>
      <c r="H9" s="5">
        <v>-11874248</v>
      </c>
      <c r="L9" s="5">
        <v>-10122656</v>
      </c>
    </row>
    <row r="10" spans="3:13" ht="15">
      <c r="C10" s="6"/>
      <c r="D10" s="6"/>
      <c r="E10" s="6"/>
      <c r="F10" s="6"/>
      <c r="G10" s="6"/>
      <c r="H10" s="6"/>
      <c r="I10" s="6"/>
      <c r="J10" s="6"/>
      <c r="K10" s="6"/>
      <c r="L10" s="6"/>
      <c r="M10" s="6"/>
    </row>
  </sheetData>
  <sheetProtection selectLockedCells="1" selectUnlockedCells="1"/>
  <mergeCells count="9">
    <mergeCell ref="C3:E3"/>
    <mergeCell ref="G3:I3"/>
    <mergeCell ref="K3:M3"/>
    <mergeCell ref="C4:E4"/>
    <mergeCell ref="G4:I4"/>
    <mergeCell ref="K4:M4"/>
    <mergeCell ref="C5:F5"/>
    <mergeCell ref="C8:M8"/>
    <mergeCell ref="C10:M10"/>
  </mergeCells>
  <printOptions/>
  <pageMargins left="0.7" right="0.7" top="0.75" bottom="0.75" header="0.5118055555555555" footer="0.5118055555555555"/>
  <pageSetup horizontalDpi="300" verticalDpi="300" orientation="portrait"/>
</worksheet>
</file>

<file path=xl/worksheets/sheet43.xml><?xml version="1.0" encoding="utf-8"?>
<worksheet xmlns="http://schemas.openxmlformats.org/spreadsheetml/2006/main" xmlns:r="http://schemas.openxmlformats.org/officeDocument/2006/relationships">
  <dimension ref="A3:I13"/>
  <sheetViews>
    <sheetView workbookViewId="0" topLeftCell="A1">
      <selection activeCell="A1" sqref="A1"/>
    </sheetView>
  </sheetViews>
  <sheetFormatPr defaultColWidth="8.00390625" defaultRowHeight="15"/>
  <cols>
    <col min="1" max="1" width="49.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3" spans="3:9" ht="15">
      <c r="C3" s="1" t="s">
        <v>91</v>
      </c>
      <c r="D3" s="1"/>
      <c r="E3" s="1"/>
      <c r="G3" s="6"/>
      <c r="H3" s="6"/>
      <c r="I3" s="6"/>
    </row>
    <row r="4" spans="3:9" ht="15">
      <c r="C4" s="1" t="s">
        <v>93</v>
      </c>
      <c r="D4" s="1"/>
      <c r="E4" s="1"/>
      <c r="G4" s="6"/>
      <c r="H4" s="6"/>
      <c r="I4" s="6"/>
    </row>
    <row r="5" spans="3:9" ht="15">
      <c r="C5" s="1" t="s">
        <v>83</v>
      </c>
      <c r="D5" s="1"/>
      <c r="E5" s="1"/>
      <c r="G5" s="1" t="s">
        <v>92</v>
      </c>
      <c r="H5" s="1"/>
      <c r="I5" s="1"/>
    </row>
    <row r="6" spans="3:9" ht="15">
      <c r="C6" s="1" t="s">
        <v>97</v>
      </c>
      <c r="D6" s="1"/>
      <c r="E6" s="1"/>
      <c r="G6" s="1" t="s">
        <v>321</v>
      </c>
      <c r="H6" s="1"/>
      <c r="I6" s="1"/>
    </row>
    <row r="7" spans="3:6" ht="15">
      <c r="C7" s="1" t="s">
        <v>203</v>
      </c>
      <c r="D7" s="1"/>
      <c r="E7" s="1"/>
      <c r="F7" s="1"/>
    </row>
    <row r="8" spans="1:8" ht="15">
      <c r="A8" t="s">
        <v>325</v>
      </c>
      <c r="D8" t="s">
        <v>28</v>
      </c>
      <c r="H8" t="s">
        <v>28</v>
      </c>
    </row>
    <row r="9" spans="1:8" ht="15">
      <c r="A9" t="s">
        <v>326</v>
      </c>
      <c r="D9" s="4">
        <v>1869300</v>
      </c>
      <c r="H9" s="4">
        <v>3620892</v>
      </c>
    </row>
    <row r="10" spans="1:8" ht="15">
      <c r="A10" t="s">
        <v>327</v>
      </c>
      <c r="D10" s="5">
        <v>-13743548</v>
      </c>
      <c r="H10" s="5">
        <v>-13743548</v>
      </c>
    </row>
    <row r="11" spans="3:9" ht="15">
      <c r="C11" s="6"/>
      <c r="D11" s="6"/>
      <c r="E11" s="6"/>
      <c r="F11" s="6"/>
      <c r="G11" s="6"/>
      <c r="H11" s="6"/>
      <c r="I11" s="6"/>
    </row>
    <row r="12" spans="1:8" ht="15">
      <c r="A12" t="s">
        <v>328</v>
      </c>
      <c r="D12" s="5">
        <v>-11874248</v>
      </c>
      <c r="H12" s="5">
        <v>-10122656</v>
      </c>
    </row>
    <row r="13" spans="3:9" ht="15">
      <c r="C13" s="6"/>
      <c r="D13" s="6"/>
      <c r="E13" s="6"/>
      <c r="F13" s="6"/>
      <c r="G13" s="6"/>
      <c r="H13" s="6"/>
      <c r="I13" s="6"/>
    </row>
  </sheetData>
  <sheetProtection selectLockedCells="1" selectUnlockedCells="1"/>
  <mergeCells count="11">
    <mergeCell ref="C3:E3"/>
    <mergeCell ref="G3:I3"/>
    <mergeCell ref="C4:E4"/>
    <mergeCell ref="G4:I4"/>
    <mergeCell ref="C5:E5"/>
    <mergeCell ref="G5:I5"/>
    <mergeCell ref="C6:E6"/>
    <mergeCell ref="G6:I6"/>
    <mergeCell ref="C7:F7"/>
    <mergeCell ref="C11:I11"/>
    <mergeCell ref="C13:I13"/>
  </mergeCells>
  <printOptions/>
  <pageMargins left="0.7" right="0.7" top="0.75" bottom="0.75" header="0.5118055555555555" footer="0.5118055555555555"/>
  <pageSetup horizontalDpi="300" verticalDpi="300" orientation="portrait"/>
</worksheet>
</file>

<file path=xl/worksheets/sheet44.xml><?xml version="1.0" encoding="utf-8"?>
<worksheet xmlns="http://schemas.openxmlformats.org/spreadsheetml/2006/main" xmlns:r="http://schemas.openxmlformats.org/officeDocument/2006/relationships">
  <dimension ref="A3:Q22"/>
  <sheetViews>
    <sheetView workbookViewId="0" topLeftCell="A1">
      <selection activeCell="A1" sqref="A1"/>
    </sheetView>
  </sheetViews>
  <sheetFormatPr defaultColWidth="8.00390625" defaultRowHeight="15"/>
  <cols>
    <col min="1" max="1" width="50.7109375" style="0" customWidth="1"/>
    <col min="2" max="3" width="8.7109375" style="0" customWidth="1"/>
    <col min="4" max="4" width="1.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3" spans="11:17" ht="15">
      <c r="K3" s="1" t="s">
        <v>83</v>
      </c>
      <c r="L3" s="1"/>
      <c r="M3" s="1"/>
      <c r="O3" s="6"/>
      <c r="P3" s="6"/>
      <c r="Q3" s="6"/>
    </row>
    <row r="4" spans="3:17" ht="15">
      <c r="C4" s="6"/>
      <c r="D4" s="6"/>
      <c r="E4" s="6"/>
      <c r="G4" s="1" t="s">
        <v>329</v>
      </c>
      <c r="H4" s="1"/>
      <c r="I4" s="1"/>
      <c r="K4" s="1" t="s">
        <v>97</v>
      </c>
      <c r="L4" s="1"/>
      <c r="M4" s="1"/>
      <c r="O4" s="1" t="s">
        <v>321</v>
      </c>
      <c r="P4" s="1"/>
      <c r="Q4" s="1"/>
    </row>
    <row r="5" spans="3:10" ht="15">
      <c r="C5" s="1" t="s">
        <v>211</v>
      </c>
      <c r="D5" s="1"/>
      <c r="E5" s="1"/>
      <c r="G5" s="1" t="s">
        <v>203</v>
      </c>
      <c r="H5" s="1"/>
      <c r="I5" s="1"/>
      <c r="J5" s="1"/>
    </row>
    <row r="6" spans="1:16" ht="15">
      <c r="A6" t="s">
        <v>330</v>
      </c>
      <c r="D6" t="s">
        <v>313</v>
      </c>
      <c r="H6" s="4">
        <v>3400552</v>
      </c>
      <c r="L6" s="4">
        <v>5269852</v>
      </c>
      <c r="P6" s="4">
        <v>7021443</v>
      </c>
    </row>
    <row r="7" spans="1:16" ht="15">
      <c r="A7" s="3" t="s">
        <v>331</v>
      </c>
      <c r="D7" t="s">
        <v>304</v>
      </c>
      <c r="H7" s="4">
        <v>112278</v>
      </c>
      <c r="L7" s="4">
        <v>112278</v>
      </c>
      <c r="P7" s="4">
        <v>112278</v>
      </c>
    </row>
    <row r="8" spans="1:16" ht="15">
      <c r="A8" s="3" t="s">
        <v>332</v>
      </c>
      <c r="D8" t="s">
        <v>304</v>
      </c>
      <c r="H8" s="5">
        <v>-692513</v>
      </c>
      <c r="L8" s="5">
        <v>-849293</v>
      </c>
      <c r="P8" s="5">
        <v>-1003517</v>
      </c>
    </row>
    <row r="9" spans="1:16" ht="15">
      <c r="A9" s="3" t="s">
        <v>333</v>
      </c>
      <c r="D9" t="s">
        <v>304</v>
      </c>
      <c r="H9" s="5">
        <v>-1636767</v>
      </c>
      <c r="L9" s="5">
        <v>-4290565</v>
      </c>
      <c r="P9" s="5">
        <v>-7395994</v>
      </c>
    </row>
    <row r="10" spans="1:16" ht="15">
      <c r="A10" s="3" t="s">
        <v>334</v>
      </c>
      <c r="D10" t="s">
        <v>335</v>
      </c>
      <c r="H10" s="4">
        <v>78220</v>
      </c>
      <c r="L10" s="4">
        <v>78220</v>
      </c>
      <c r="P10" s="4">
        <v>78220</v>
      </c>
    </row>
    <row r="11" spans="1:16" ht="15">
      <c r="A11" s="3" t="s">
        <v>336</v>
      </c>
      <c r="D11" t="s">
        <v>337</v>
      </c>
      <c r="H11" s="5">
        <v>-39689</v>
      </c>
      <c r="L11" s="5">
        <v>-75656</v>
      </c>
      <c r="P11" s="5">
        <v>-631586</v>
      </c>
    </row>
    <row r="12" spans="1:16" ht="15">
      <c r="A12" t="s">
        <v>338</v>
      </c>
      <c r="D12" t="s">
        <v>317</v>
      </c>
      <c r="H12" t="s">
        <v>28</v>
      </c>
      <c r="L12" s="4">
        <v>442692</v>
      </c>
      <c r="P12" s="4">
        <v>973923</v>
      </c>
    </row>
    <row r="13" spans="7:17" ht="15">
      <c r="G13" s="6"/>
      <c r="H13" s="6"/>
      <c r="I13" s="6"/>
      <c r="J13" s="6"/>
      <c r="K13" s="6"/>
      <c r="L13" s="6"/>
      <c r="M13" s="6"/>
      <c r="N13" s="6"/>
      <c r="O13" s="6"/>
      <c r="P13" s="6"/>
      <c r="Q13" s="6"/>
    </row>
    <row r="15" spans="1:16" ht="15">
      <c r="A15" s="7" t="s">
        <v>339</v>
      </c>
      <c r="H15" s="4">
        <v>1222081</v>
      </c>
      <c r="L15" s="4">
        <v>687528</v>
      </c>
      <c r="P15" s="5">
        <v>-845233</v>
      </c>
    </row>
    <row r="16" spans="7:17" ht="15">
      <c r="G16" s="6"/>
      <c r="H16" s="6"/>
      <c r="I16" s="6"/>
      <c r="J16" s="6"/>
      <c r="K16" s="6"/>
      <c r="L16" s="6"/>
      <c r="M16" s="6"/>
      <c r="N16" s="6"/>
      <c r="O16" s="6"/>
      <c r="P16" s="6"/>
      <c r="Q16" s="6"/>
    </row>
    <row r="18" spans="1:16" ht="15">
      <c r="A18" s="3" t="s">
        <v>340</v>
      </c>
      <c r="H18" s="4">
        <v>1222081</v>
      </c>
      <c r="L18" s="4">
        <v>687528</v>
      </c>
      <c r="P18" s="5">
        <v>-845233</v>
      </c>
    </row>
    <row r="19" spans="1:16" ht="15">
      <c r="A19" s="3" t="s">
        <v>341</v>
      </c>
      <c r="H19" t="s">
        <v>28</v>
      </c>
      <c r="L19" t="s">
        <v>28</v>
      </c>
      <c r="P19" t="s">
        <v>28</v>
      </c>
    </row>
    <row r="20" spans="7:17" ht="15">
      <c r="G20" s="6"/>
      <c r="H20" s="6"/>
      <c r="I20" s="6"/>
      <c r="J20" s="6"/>
      <c r="K20" s="6"/>
      <c r="L20" s="6"/>
      <c r="M20" s="6"/>
      <c r="N20" s="6"/>
      <c r="O20" s="6"/>
      <c r="P20" s="6"/>
      <c r="Q20" s="6"/>
    </row>
    <row r="21" spans="8:16" ht="15">
      <c r="H21" s="4">
        <v>1222081</v>
      </c>
      <c r="L21" s="4">
        <v>687528</v>
      </c>
      <c r="P21" s="5">
        <v>-845233</v>
      </c>
    </row>
    <row r="22" spans="7:17" ht="15">
      <c r="G22" s="6"/>
      <c r="H22" s="6"/>
      <c r="I22" s="6"/>
      <c r="J22" s="6"/>
      <c r="K22" s="6"/>
      <c r="L22" s="6"/>
      <c r="M22" s="6"/>
      <c r="N22" s="6"/>
      <c r="O22" s="6"/>
      <c r="P22" s="6"/>
      <c r="Q22" s="6"/>
    </row>
  </sheetData>
  <sheetProtection selectLockedCells="1" selectUnlockedCells="1"/>
  <mergeCells count="12">
    <mergeCell ref="K3:M3"/>
    <mergeCell ref="O3:Q3"/>
    <mergeCell ref="C4:E4"/>
    <mergeCell ref="G4:I4"/>
    <mergeCell ref="K4:M4"/>
    <mergeCell ref="O4:Q4"/>
    <mergeCell ref="C5:E5"/>
    <mergeCell ref="G5:J5"/>
    <mergeCell ref="G13:Q13"/>
    <mergeCell ref="G16:Q16"/>
    <mergeCell ref="G20:Q20"/>
    <mergeCell ref="G22:Q22"/>
  </mergeCells>
  <printOptions/>
  <pageMargins left="0.7" right="0.7" top="0.75" bottom="0.75" header="0.5118055555555555" footer="0.5118055555555555"/>
  <pageSetup horizontalDpi="300" verticalDpi="300" orientation="portrait"/>
</worksheet>
</file>

<file path=xl/worksheets/sheet45.xml><?xml version="1.0" encoding="utf-8"?>
<worksheet xmlns="http://schemas.openxmlformats.org/spreadsheetml/2006/main" xmlns:r="http://schemas.openxmlformats.org/officeDocument/2006/relationships">
  <dimension ref="A3:E9"/>
  <sheetViews>
    <sheetView workbookViewId="0" topLeftCell="A1">
      <selection activeCell="A1" sqref="A1"/>
    </sheetView>
  </sheetViews>
  <sheetFormatPr defaultColWidth="8.00390625" defaultRowHeight="15"/>
  <cols>
    <col min="1" max="1" width="19.7109375" style="0" customWidth="1"/>
    <col min="2" max="2" width="8.7109375" style="0" customWidth="1"/>
    <col min="3" max="3" width="21.7109375" style="0" customWidth="1"/>
    <col min="4" max="4" width="8.7109375" style="0" customWidth="1"/>
    <col min="5" max="5" width="20.7109375" style="0" customWidth="1"/>
    <col min="6" max="16384" width="8.7109375" style="0" customWidth="1"/>
  </cols>
  <sheetData>
    <row r="3" spans="3:5" ht="15">
      <c r="C3" s="6" t="s">
        <v>82</v>
      </c>
      <c r="D3" s="6"/>
      <c r="E3" s="6"/>
    </row>
    <row r="4" spans="3:5" ht="15">
      <c r="C4" s="6" t="s">
        <v>83</v>
      </c>
      <c r="D4" s="6"/>
      <c r="E4" s="6"/>
    </row>
    <row r="5" spans="3:5" ht="15">
      <c r="C5" t="s">
        <v>85</v>
      </c>
      <c r="E5" t="s">
        <v>97</v>
      </c>
    </row>
    <row r="6" spans="1:5" ht="15">
      <c r="A6" t="s">
        <v>342</v>
      </c>
      <c r="C6" t="s">
        <v>343</v>
      </c>
      <c r="E6" t="s">
        <v>344</v>
      </c>
    </row>
    <row r="7" spans="1:5" ht="15">
      <c r="A7" t="s">
        <v>345</v>
      </c>
      <c r="C7" t="s">
        <v>346</v>
      </c>
      <c r="E7" t="s">
        <v>346</v>
      </c>
    </row>
    <row r="8" spans="1:5" ht="15">
      <c r="A8" t="s">
        <v>347</v>
      </c>
      <c r="C8" t="s">
        <v>348</v>
      </c>
      <c r="E8" t="s">
        <v>349</v>
      </c>
    </row>
    <row r="9" spans="1:5" ht="15">
      <c r="A9" t="s">
        <v>350</v>
      </c>
      <c r="C9" t="s">
        <v>351</v>
      </c>
      <c r="E9" t="s">
        <v>352</v>
      </c>
    </row>
  </sheetData>
  <sheetProtection selectLockedCells="1" selectUnlockedCells="1"/>
  <mergeCells count="2">
    <mergeCell ref="C3:E3"/>
    <mergeCell ref="C4:E4"/>
  </mergeCells>
  <printOptions/>
  <pageMargins left="0.7" right="0.7" top="0.75" bottom="0.75" header="0.5118055555555555" footer="0.5118055555555555"/>
  <pageSetup horizontalDpi="300" verticalDpi="300" orientation="portrait"/>
</worksheet>
</file>

<file path=xl/worksheets/sheet46.xml><?xml version="1.0" encoding="utf-8"?>
<worksheet xmlns="http://schemas.openxmlformats.org/spreadsheetml/2006/main" xmlns:r="http://schemas.openxmlformats.org/officeDocument/2006/relationships">
  <dimension ref="A3:Q18"/>
  <sheetViews>
    <sheetView workbookViewId="0" topLeftCell="A1">
      <selection activeCell="A1" sqref="A1"/>
    </sheetView>
  </sheetViews>
  <sheetFormatPr defaultColWidth="8.00390625" defaultRowHeight="15"/>
  <cols>
    <col min="1" max="1" width="34.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3" spans="3:17" ht="15">
      <c r="C3" s="1" t="s">
        <v>116</v>
      </c>
      <c r="D3" s="1"/>
      <c r="E3" s="1"/>
      <c r="F3" s="1"/>
      <c r="G3" s="1"/>
      <c r="H3" s="1"/>
      <c r="I3" s="1"/>
      <c r="J3" s="1"/>
      <c r="K3" s="1"/>
      <c r="L3" s="1"/>
      <c r="M3" s="1"/>
      <c r="N3" s="1"/>
      <c r="O3" s="1"/>
      <c r="P3" s="1"/>
      <c r="Q3" s="1"/>
    </row>
    <row r="4" spans="3:17" ht="15">
      <c r="C4" s="1" t="s">
        <v>85</v>
      </c>
      <c r="D4" s="1"/>
      <c r="E4" s="1"/>
      <c r="F4" s="1"/>
      <c r="G4" s="1"/>
      <c r="H4" s="1"/>
      <c r="I4" s="1"/>
      <c r="K4" s="1" t="s">
        <v>97</v>
      </c>
      <c r="L4" s="1"/>
      <c r="M4" s="1"/>
      <c r="N4" s="1"/>
      <c r="O4" s="1"/>
      <c r="P4" s="1"/>
      <c r="Q4" s="1"/>
    </row>
    <row r="5" spans="7:17" ht="15">
      <c r="G5" s="6" t="s">
        <v>353</v>
      </c>
      <c r="H5" s="6"/>
      <c r="I5" s="6"/>
      <c r="O5" s="6" t="s">
        <v>353</v>
      </c>
      <c r="P5" s="6"/>
      <c r="Q5" s="6"/>
    </row>
    <row r="6" spans="3:17" ht="15">
      <c r="C6" s="6"/>
      <c r="D6" s="6"/>
      <c r="E6" s="6"/>
      <c r="G6" s="6" t="s">
        <v>354</v>
      </c>
      <c r="H6" s="6"/>
      <c r="I6" s="6"/>
      <c r="K6" s="6"/>
      <c r="L6" s="6"/>
      <c r="M6" s="6"/>
      <c r="O6" s="6" t="s">
        <v>354</v>
      </c>
      <c r="P6" s="6"/>
      <c r="Q6" s="6"/>
    </row>
    <row r="7" spans="3:17" ht="15">
      <c r="C7" s="6" t="s">
        <v>355</v>
      </c>
      <c r="D7" s="6"/>
      <c r="E7" s="6"/>
      <c r="G7" s="6" t="s">
        <v>356</v>
      </c>
      <c r="H7" s="6"/>
      <c r="I7" s="6"/>
      <c r="K7" s="6" t="s">
        <v>355</v>
      </c>
      <c r="L7" s="6"/>
      <c r="M7" s="6"/>
      <c r="O7" s="6" t="s">
        <v>356</v>
      </c>
      <c r="P7" s="6"/>
      <c r="Q7" s="6"/>
    </row>
    <row r="8" spans="3:10" ht="15">
      <c r="C8" s="6" t="s">
        <v>357</v>
      </c>
      <c r="D8" s="6"/>
      <c r="E8" s="6"/>
      <c r="G8" s="13" t="s">
        <v>358</v>
      </c>
      <c r="H8" s="13"/>
      <c r="I8" s="13"/>
      <c r="J8" s="13"/>
    </row>
    <row r="9" spans="1:16" ht="15">
      <c r="A9" s="3" t="s">
        <v>359</v>
      </c>
      <c r="D9" s="4">
        <v>15831713</v>
      </c>
      <c r="H9" s="10">
        <v>0.97</v>
      </c>
      <c r="L9" s="4">
        <v>6595000</v>
      </c>
      <c r="P9" s="10">
        <v>0.52</v>
      </c>
    </row>
    <row r="10" spans="1:16" ht="15">
      <c r="A10" t="s">
        <v>360</v>
      </c>
      <c r="D10" s="4">
        <v>3150000</v>
      </c>
      <c r="H10" s="10">
        <v>0.89</v>
      </c>
      <c r="L10" s="4">
        <v>8889537</v>
      </c>
      <c r="P10" s="10">
        <v>1.18</v>
      </c>
    </row>
    <row r="11" spans="1:16" ht="15">
      <c r="A11" t="s">
        <v>361</v>
      </c>
      <c r="D11" t="s">
        <v>28</v>
      </c>
      <c r="H11" t="s">
        <v>28</v>
      </c>
      <c r="L11" s="5">
        <v>-1050000</v>
      </c>
      <c r="P11" s="10">
        <v>0.30000000000000004</v>
      </c>
    </row>
    <row r="12" spans="1:16" ht="15">
      <c r="A12" t="s">
        <v>362</v>
      </c>
      <c r="D12" t="s">
        <v>28</v>
      </c>
      <c r="H12" t="s">
        <v>28</v>
      </c>
      <c r="L12" s="5">
        <v>-1650000</v>
      </c>
      <c r="P12" s="10">
        <v>0.4</v>
      </c>
    </row>
    <row r="13" spans="1:16" ht="15">
      <c r="A13" t="s">
        <v>363</v>
      </c>
      <c r="D13" s="5">
        <v>-325041</v>
      </c>
      <c r="H13" s="10">
        <v>0.92</v>
      </c>
      <c r="L13" s="5">
        <v>-29804</v>
      </c>
      <c r="P13" s="10">
        <v>0.8</v>
      </c>
    </row>
    <row r="14" spans="1:12" ht="15">
      <c r="A14" t="s">
        <v>364</v>
      </c>
      <c r="D14" t="s">
        <v>28</v>
      </c>
      <c r="H14" t="s">
        <v>28</v>
      </c>
      <c r="L14" t="s">
        <v>28</v>
      </c>
    </row>
    <row r="16" spans="1:16" ht="15">
      <c r="A16" s="3" t="s">
        <v>365</v>
      </c>
      <c r="D16" s="4">
        <v>18656672</v>
      </c>
      <c r="H16" s="10">
        <v>0.95</v>
      </c>
      <c r="L16" s="4">
        <v>12754733</v>
      </c>
      <c r="P16" s="10">
        <v>1.01</v>
      </c>
    </row>
    <row r="18" spans="1:16" ht="15">
      <c r="A18" s="3" t="s">
        <v>366</v>
      </c>
      <c r="D18" s="4">
        <v>13879672</v>
      </c>
      <c r="H18" s="10">
        <v>0.99</v>
      </c>
      <c r="L18" s="4">
        <v>12354733</v>
      </c>
      <c r="P18" s="10">
        <v>1.02</v>
      </c>
    </row>
  </sheetData>
  <sheetProtection selectLockedCells="1" selectUnlockedCells="1"/>
  <mergeCells count="15">
    <mergeCell ref="C3:Q3"/>
    <mergeCell ref="C4:I4"/>
    <mergeCell ref="K4:Q4"/>
    <mergeCell ref="G5:I5"/>
    <mergeCell ref="O5:Q5"/>
    <mergeCell ref="C6:E6"/>
    <mergeCell ref="G6:I6"/>
    <mergeCell ref="K6:M6"/>
    <mergeCell ref="O6:Q6"/>
    <mergeCell ref="C7:E7"/>
    <mergeCell ref="G7:I7"/>
    <mergeCell ref="K7:M7"/>
    <mergeCell ref="O7:Q7"/>
    <mergeCell ref="C8:E8"/>
    <mergeCell ref="G8:J8"/>
  </mergeCells>
  <printOptions/>
  <pageMargins left="0.7" right="0.7" top="0.75" bottom="0.75" header="0.5118055555555555" footer="0.5118055555555555"/>
  <pageSetup horizontalDpi="300" verticalDpi="300" orientation="portrait"/>
</worksheet>
</file>

<file path=xl/worksheets/sheet47.xml><?xml version="1.0" encoding="utf-8"?>
<worksheet xmlns="http://schemas.openxmlformats.org/spreadsheetml/2006/main" xmlns:r="http://schemas.openxmlformats.org/officeDocument/2006/relationships">
  <dimension ref="A3:H10"/>
  <sheetViews>
    <sheetView workbookViewId="0" topLeftCell="A1">
      <selection activeCell="A1" sqref="A1"/>
    </sheetView>
  </sheetViews>
  <sheetFormatPr defaultColWidth="8.00390625" defaultRowHeight="15"/>
  <cols>
    <col min="1" max="1" width="23.7109375" style="0" customWidth="1"/>
    <col min="2" max="3" width="8.7109375" style="0" customWidth="1"/>
    <col min="4" max="4" width="10.7109375" style="0" customWidth="1"/>
    <col min="5" max="16384" width="8.7109375" style="0" customWidth="1"/>
  </cols>
  <sheetData>
    <row r="3" spans="7:8" ht="15">
      <c r="G3" s="6" t="s">
        <v>367</v>
      </c>
      <c r="H3" s="6"/>
    </row>
    <row r="4" spans="1:8" ht="15">
      <c r="A4" t="s">
        <v>368</v>
      </c>
      <c r="C4" s="6" t="s">
        <v>369</v>
      </c>
      <c r="D4" s="6"/>
      <c r="G4" s="6" t="s">
        <v>370</v>
      </c>
      <c r="H4" s="6"/>
    </row>
    <row r="5" spans="1:8" ht="15">
      <c r="A5" t="s">
        <v>371</v>
      </c>
      <c r="D5" s="4">
        <v>3875000</v>
      </c>
      <c r="G5" s="14">
        <v>0.61</v>
      </c>
      <c r="H5" s="14"/>
    </row>
    <row r="6" spans="1:8" ht="15">
      <c r="A6" t="s">
        <v>372</v>
      </c>
      <c r="D6" s="4">
        <v>6052000</v>
      </c>
      <c r="G6" s="14">
        <v>0.84</v>
      </c>
      <c r="H6" s="14"/>
    </row>
    <row r="7" spans="1:8" ht="15">
      <c r="A7" t="s">
        <v>373</v>
      </c>
      <c r="D7" s="4">
        <v>8729672</v>
      </c>
      <c r="G7" s="14">
        <v>1.18</v>
      </c>
      <c r="H7" s="14"/>
    </row>
    <row r="8" spans="3:4" ht="15">
      <c r="C8" s="6"/>
      <c r="D8" s="6"/>
    </row>
    <row r="9" ht="15">
      <c r="D9" s="4">
        <v>18656672</v>
      </c>
    </row>
    <row r="10" spans="3:4" ht="15">
      <c r="C10" s="6"/>
      <c r="D10" s="6"/>
    </row>
  </sheetData>
  <sheetProtection selectLockedCells="1" selectUnlockedCells="1"/>
  <mergeCells count="8">
    <mergeCell ref="G3:H3"/>
    <mergeCell ref="C4:D4"/>
    <mergeCell ref="G4:H4"/>
    <mergeCell ref="G5:H5"/>
    <mergeCell ref="G6:H6"/>
    <mergeCell ref="G7:H7"/>
    <mergeCell ref="C8:D8"/>
    <mergeCell ref="C10:D10"/>
  </mergeCells>
  <printOptions/>
  <pageMargins left="0.7" right="0.7" top="0.75" bottom="0.75" header="0.5118055555555555" footer="0.5118055555555555"/>
  <pageSetup horizontalDpi="300" verticalDpi="300" orientation="portrait"/>
</worksheet>
</file>

<file path=xl/worksheets/sheet48.xml><?xml version="1.0" encoding="utf-8"?>
<worksheet xmlns="http://schemas.openxmlformats.org/spreadsheetml/2006/main" xmlns:r="http://schemas.openxmlformats.org/officeDocument/2006/relationships">
  <dimension ref="A3:Q15"/>
  <sheetViews>
    <sheetView workbookViewId="0" topLeftCell="A1">
      <selection activeCell="A1" sqref="A1"/>
    </sheetView>
  </sheetViews>
  <sheetFormatPr defaultColWidth="8.00390625" defaultRowHeight="15"/>
  <cols>
    <col min="1" max="1" width="34.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3" spans="3:17" ht="15">
      <c r="C3" s="1" t="s">
        <v>116</v>
      </c>
      <c r="D3" s="1"/>
      <c r="E3" s="1"/>
      <c r="F3" s="1"/>
      <c r="G3" s="1"/>
      <c r="H3" s="1"/>
      <c r="I3" s="1"/>
      <c r="J3" s="1"/>
      <c r="K3" s="1"/>
      <c r="L3" s="1"/>
      <c r="M3" s="1"/>
      <c r="N3" s="1"/>
      <c r="O3" s="1"/>
      <c r="P3" s="1"/>
      <c r="Q3" s="1"/>
    </row>
    <row r="4" spans="3:17" ht="15">
      <c r="C4" s="1" t="s">
        <v>85</v>
      </c>
      <c r="D4" s="1"/>
      <c r="E4" s="1"/>
      <c r="F4" s="1"/>
      <c r="G4" s="1"/>
      <c r="H4" s="1"/>
      <c r="I4" s="1"/>
      <c r="K4" s="1" t="s">
        <v>97</v>
      </c>
      <c r="L4" s="1"/>
      <c r="M4" s="1"/>
      <c r="N4" s="1"/>
      <c r="O4" s="1"/>
      <c r="P4" s="1"/>
      <c r="Q4" s="1"/>
    </row>
    <row r="5" spans="7:17" ht="15">
      <c r="G5" s="6" t="s">
        <v>353</v>
      </c>
      <c r="H5" s="6"/>
      <c r="I5" s="6"/>
      <c r="O5" s="6" t="s">
        <v>353</v>
      </c>
      <c r="P5" s="6"/>
      <c r="Q5" s="6"/>
    </row>
    <row r="6" spans="7:17" ht="15">
      <c r="G6" s="6" t="s">
        <v>354</v>
      </c>
      <c r="H6" s="6"/>
      <c r="I6" s="6"/>
      <c r="K6" s="6"/>
      <c r="L6" s="6"/>
      <c r="M6" s="6"/>
      <c r="O6" s="6" t="s">
        <v>354</v>
      </c>
      <c r="P6" s="6"/>
      <c r="Q6" s="6"/>
    </row>
    <row r="7" spans="3:17" ht="15">
      <c r="C7" s="6" t="s">
        <v>355</v>
      </c>
      <c r="D7" s="6"/>
      <c r="E7" s="6"/>
      <c r="G7" s="6" t="s">
        <v>356</v>
      </c>
      <c r="H7" s="6"/>
      <c r="I7" s="6"/>
      <c r="K7" s="6" t="s">
        <v>355</v>
      </c>
      <c r="L7" s="6"/>
      <c r="M7" s="6"/>
      <c r="O7" s="6" t="s">
        <v>356</v>
      </c>
      <c r="P7" s="6"/>
      <c r="Q7" s="6"/>
    </row>
    <row r="8" spans="3:10" ht="15">
      <c r="C8" s="6" t="s">
        <v>357</v>
      </c>
      <c r="D8" s="6"/>
      <c r="E8" s="6"/>
      <c r="G8" s="13" t="s">
        <v>358</v>
      </c>
      <c r="H8" s="13"/>
      <c r="I8" s="13"/>
      <c r="J8" s="13"/>
    </row>
    <row r="9" spans="1:16" ht="15">
      <c r="A9" s="3" t="s">
        <v>359</v>
      </c>
      <c r="D9" s="4">
        <v>3130000</v>
      </c>
      <c r="H9" s="10">
        <v>1</v>
      </c>
      <c r="L9" s="4">
        <v>500000</v>
      </c>
      <c r="P9" s="10">
        <v>0.61</v>
      </c>
    </row>
    <row r="10" spans="1:16" ht="15">
      <c r="A10" t="s">
        <v>360</v>
      </c>
      <c r="D10" t="s">
        <v>28</v>
      </c>
      <c r="H10" t="s">
        <v>28</v>
      </c>
      <c r="L10" s="4">
        <v>2275000</v>
      </c>
      <c r="P10" s="10">
        <v>1.1</v>
      </c>
    </row>
    <row r="11" spans="1:12" ht="15">
      <c r="A11" t="s">
        <v>363</v>
      </c>
      <c r="D11" s="5">
        <v>-10000</v>
      </c>
      <c r="H11" s="10">
        <v>1.18</v>
      </c>
      <c r="L11" t="s">
        <v>28</v>
      </c>
    </row>
    <row r="13" spans="1:16" ht="15">
      <c r="A13" s="3" t="s">
        <v>365</v>
      </c>
      <c r="D13" s="4">
        <v>3120000</v>
      </c>
      <c r="H13" s="10">
        <v>1</v>
      </c>
      <c r="L13" s="4">
        <v>2775000</v>
      </c>
      <c r="P13" s="10">
        <v>1.01</v>
      </c>
    </row>
    <row r="15" spans="1:16" ht="15">
      <c r="A15" s="3" t="s">
        <v>366</v>
      </c>
      <c r="D15" s="4">
        <v>3070000</v>
      </c>
      <c r="H15" s="10">
        <v>1</v>
      </c>
      <c r="L15" s="4">
        <v>2725000</v>
      </c>
      <c r="P15" s="10">
        <v>1.01</v>
      </c>
    </row>
  </sheetData>
  <sheetProtection selectLockedCells="1" selectUnlockedCells="1"/>
  <mergeCells count="14">
    <mergeCell ref="C3:Q3"/>
    <mergeCell ref="C4:I4"/>
    <mergeCell ref="K4:Q4"/>
    <mergeCell ref="G5:I5"/>
    <mergeCell ref="O5:Q5"/>
    <mergeCell ref="G6:I6"/>
    <mergeCell ref="K6:M6"/>
    <mergeCell ref="O6:Q6"/>
    <mergeCell ref="C7:E7"/>
    <mergeCell ref="G7:I7"/>
    <mergeCell ref="K7:M7"/>
    <mergeCell ref="O7:Q7"/>
    <mergeCell ref="C8:E8"/>
    <mergeCell ref="G8:J8"/>
  </mergeCells>
  <printOptions/>
  <pageMargins left="0.7" right="0.7" top="0.75" bottom="0.75" header="0.5118055555555555" footer="0.5118055555555555"/>
  <pageSetup horizontalDpi="300" verticalDpi="300" orientation="portrait"/>
</worksheet>
</file>

<file path=xl/worksheets/sheet49.xml><?xml version="1.0" encoding="utf-8"?>
<worksheet xmlns="http://schemas.openxmlformats.org/spreadsheetml/2006/main" xmlns:r="http://schemas.openxmlformats.org/officeDocument/2006/relationships">
  <dimension ref="A3:I9"/>
  <sheetViews>
    <sheetView workbookViewId="0" topLeftCell="A1">
      <selection activeCell="A1" sqref="A1"/>
    </sheetView>
  </sheetViews>
  <sheetFormatPr defaultColWidth="8.00390625" defaultRowHeight="15"/>
  <cols>
    <col min="1" max="1" width="23.7109375" style="0" customWidth="1"/>
    <col min="2" max="3" width="8.7109375" style="0" customWidth="1"/>
    <col min="4" max="4" width="10.7109375" style="0" customWidth="1"/>
    <col min="5" max="16384" width="8.7109375" style="0" customWidth="1"/>
  </cols>
  <sheetData>
    <row r="3" spans="7:9" ht="15">
      <c r="G3" s="6" t="s">
        <v>367</v>
      </c>
      <c r="H3" s="6"/>
      <c r="I3" s="6"/>
    </row>
    <row r="4" spans="1:9" ht="15">
      <c r="A4" t="s">
        <v>368</v>
      </c>
      <c r="C4" s="6" t="s">
        <v>369</v>
      </c>
      <c r="D4" s="6"/>
      <c r="E4" s="6"/>
      <c r="G4" s="6" t="s">
        <v>370</v>
      </c>
      <c r="H4" s="6"/>
      <c r="I4" s="6"/>
    </row>
    <row r="5" spans="1:8" ht="15">
      <c r="A5" t="s">
        <v>371</v>
      </c>
      <c r="D5" s="4">
        <v>500000</v>
      </c>
      <c r="G5" s="14">
        <v>0.61</v>
      </c>
      <c r="H5" s="14"/>
    </row>
    <row r="6" spans="1:8" ht="15">
      <c r="A6" t="s">
        <v>372</v>
      </c>
      <c r="D6" s="4">
        <v>165000</v>
      </c>
      <c r="G6" s="14">
        <v>0.8</v>
      </c>
      <c r="H6" s="14"/>
    </row>
    <row r="7" spans="1:8" ht="15">
      <c r="A7" t="s">
        <v>373</v>
      </c>
      <c r="D7" s="4">
        <v>2455000</v>
      </c>
      <c r="G7" s="14">
        <v>1.09</v>
      </c>
      <c r="H7" s="14"/>
    </row>
    <row r="9" ht="15">
      <c r="D9" s="4">
        <v>3120000</v>
      </c>
    </row>
  </sheetData>
  <sheetProtection selectLockedCells="1" selectUnlockedCells="1"/>
  <mergeCells count="6">
    <mergeCell ref="G3:I3"/>
    <mergeCell ref="C4:E4"/>
    <mergeCell ref="G4:I4"/>
    <mergeCell ref="G5:H5"/>
    <mergeCell ref="G6:H6"/>
    <mergeCell ref="G7:H7"/>
  </mergeCells>
  <printOptions/>
  <pageMargins left="0.7" right="0.7" top="0.75" bottom="0.75" header="0.5118055555555555" footer="0.511805555555555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B2:D10"/>
  <sheetViews>
    <sheetView workbookViewId="0" topLeftCell="A1">
      <selection activeCell="A1" sqref="A1"/>
    </sheetView>
  </sheetViews>
  <sheetFormatPr defaultColWidth="8.00390625" defaultRowHeight="15"/>
  <cols>
    <col min="1" max="1" width="8.7109375" style="0" customWidth="1"/>
    <col min="2" max="2" width="1.7109375" style="0" customWidth="1"/>
    <col min="3" max="3" width="8.7109375" style="0" customWidth="1"/>
    <col min="4" max="4" width="100.8515625" style="0" customWidth="1"/>
    <col min="5" max="16384" width="8.7109375" style="0" customWidth="1"/>
  </cols>
  <sheetData>
    <row r="2" spans="2:4" ht="15">
      <c r="B2" t="s">
        <v>60</v>
      </c>
      <c r="D2" t="s">
        <v>61</v>
      </c>
    </row>
    <row r="4" spans="2:4" ht="15">
      <c r="B4" t="s">
        <v>60</v>
      </c>
      <c r="D4" s="3" t="s">
        <v>62</v>
      </c>
    </row>
    <row r="6" spans="2:4" ht="15">
      <c r="B6" t="s">
        <v>60</v>
      </c>
      <c r="D6" s="3" t="s">
        <v>63</v>
      </c>
    </row>
    <row r="8" spans="2:4" ht="15">
      <c r="B8" t="s">
        <v>60</v>
      </c>
      <c r="D8" s="3" t="s">
        <v>64</v>
      </c>
    </row>
    <row r="10" spans="2:4" ht="15">
      <c r="B10" t="s">
        <v>60</v>
      </c>
      <c r="D10" t="s">
        <v>65</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50.xml><?xml version="1.0" encoding="utf-8"?>
<worksheet xmlns="http://schemas.openxmlformats.org/spreadsheetml/2006/main" xmlns:r="http://schemas.openxmlformats.org/officeDocument/2006/relationships">
  <dimension ref="A2:I15"/>
  <sheetViews>
    <sheetView workbookViewId="0" topLeftCell="A1">
      <selection activeCell="A1" sqref="A1"/>
    </sheetView>
  </sheetViews>
  <sheetFormatPr defaultColWidth="8.00390625" defaultRowHeight="15"/>
  <cols>
    <col min="1" max="1" width="34.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ustomHeight="1">
      <c r="A2" s="9" t="s">
        <v>292</v>
      </c>
      <c r="B2" s="9"/>
      <c r="C2" s="9"/>
      <c r="D2" s="9"/>
      <c r="E2" s="9"/>
      <c r="F2" s="9"/>
    </row>
    <row r="5" spans="3:9" ht="15">
      <c r="C5" s="1" t="s">
        <v>116</v>
      </c>
      <c r="D5" s="1"/>
      <c r="E5" s="1"/>
      <c r="F5" s="1"/>
      <c r="G5" s="1"/>
      <c r="H5" s="1"/>
      <c r="I5" s="1"/>
    </row>
    <row r="6" spans="3:9" ht="15">
      <c r="C6" s="1" t="s">
        <v>85</v>
      </c>
      <c r="D6" s="1"/>
      <c r="E6" s="1"/>
      <c r="F6" s="1"/>
      <c r="G6" s="1"/>
      <c r="H6" s="1"/>
      <c r="I6" s="1"/>
    </row>
    <row r="7" spans="7:9" ht="15">
      <c r="G7" s="6" t="s">
        <v>367</v>
      </c>
      <c r="H7" s="6"/>
      <c r="I7" s="6"/>
    </row>
    <row r="8" spans="7:9" ht="15">
      <c r="G8" s="6" t="s">
        <v>374</v>
      </c>
      <c r="H8" s="6"/>
      <c r="I8" s="6"/>
    </row>
    <row r="9" spans="3:9" ht="15">
      <c r="C9" s="6" t="s">
        <v>355</v>
      </c>
      <c r="D9" s="6"/>
      <c r="E9" s="6"/>
      <c r="G9" s="6" t="s">
        <v>356</v>
      </c>
      <c r="H9" s="6"/>
      <c r="I9" s="6"/>
    </row>
    <row r="10" spans="3:9" ht="15">
      <c r="C10" s="6" t="s">
        <v>375</v>
      </c>
      <c r="D10" s="6"/>
      <c r="E10" s="6"/>
      <c r="G10" s="6" t="s">
        <v>99</v>
      </c>
      <c r="H10" s="6"/>
      <c r="I10" s="6"/>
    </row>
    <row r="11" spans="1:8" ht="15">
      <c r="A11" s="3" t="s">
        <v>376</v>
      </c>
      <c r="D11" t="s">
        <v>28</v>
      </c>
      <c r="H11" t="s">
        <v>28</v>
      </c>
    </row>
    <row r="12" spans="1:8" ht="15">
      <c r="A12" t="s">
        <v>360</v>
      </c>
      <c r="D12" s="4">
        <v>133000</v>
      </c>
      <c r="H12" s="10">
        <v>12.5</v>
      </c>
    </row>
    <row r="13" spans="1:8" ht="15">
      <c r="A13" s="3" t="s">
        <v>377</v>
      </c>
      <c r="D13" s="4">
        <v>133000</v>
      </c>
      <c r="H13" s="10">
        <v>12.5</v>
      </c>
    </row>
    <row r="15" spans="1:8" ht="15">
      <c r="A15" s="3" t="s">
        <v>378</v>
      </c>
      <c r="D15" s="4">
        <v>133000</v>
      </c>
      <c r="H15" s="10">
        <v>12.5</v>
      </c>
    </row>
  </sheetData>
  <sheetProtection selectLockedCells="1" selectUnlockedCells="1"/>
  <mergeCells count="9">
    <mergeCell ref="A2:F2"/>
    <mergeCell ref="C5:I5"/>
    <mergeCell ref="C6:I6"/>
    <mergeCell ref="G7:I7"/>
    <mergeCell ref="G8:I8"/>
    <mergeCell ref="C9:E9"/>
    <mergeCell ref="G9:I9"/>
    <mergeCell ref="C10:E10"/>
    <mergeCell ref="G10:I10"/>
  </mergeCells>
  <printOptions/>
  <pageMargins left="0.7" right="0.7" top="0.75" bottom="0.75" header="0.5118055555555555" footer="0.5118055555555555"/>
  <pageSetup horizontalDpi="300" verticalDpi="300" orientation="portrait"/>
</worksheet>
</file>

<file path=xl/worksheets/sheet51.xml><?xml version="1.0" encoding="utf-8"?>
<worksheet xmlns="http://schemas.openxmlformats.org/spreadsheetml/2006/main" xmlns:r="http://schemas.openxmlformats.org/officeDocument/2006/relationships">
  <dimension ref="A3:I14"/>
  <sheetViews>
    <sheetView workbookViewId="0" topLeftCell="A1">
      <selection activeCell="A1" sqref="A1"/>
    </sheetView>
  </sheetViews>
  <sheetFormatPr defaultColWidth="8.00390625" defaultRowHeight="15"/>
  <cols>
    <col min="1" max="1" width="34.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3" spans="3:9" ht="15">
      <c r="C3" s="1" t="s">
        <v>82</v>
      </c>
      <c r="D3" s="1"/>
      <c r="E3" s="1"/>
      <c r="F3" s="1"/>
      <c r="G3" s="1"/>
      <c r="H3" s="1"/>
      <c r="I3" s="1"/>
    </row>
    <row r="4" spans="3:9" ht="15">
      <c r="C4" s="1" t="s">
        <v>379</v>
      </c>
      <c r="D4" s="1"/>
      <c r="E4" s="1"/>
      <c r="F4" s="1"/>
      <c r="G4" s="1"/>
      <c r="H4" s="1"/>
      <c r="I4" s="1"/>
    </row>
    <row r="5" spans="7:9" ht="15">
      <c r="G5" s="6" t="s">
        <v>353</v>
      </c>
      <c r="H5" s="6"/>
      <c r="I5" s="6"/>
    </row>
    <row r="6" spans="7:9" ht="15">
      <c r="G6" s="6" t="s">
        <v>380</v>
      </c>
      <c r="H6" s="6"/>
      <c r="I6" s="6"/>
    </row>
    <row r="7" spans="3:9" ht="15">
      <c r="C7" s="6" t="s">
        <v>355</v>
      </c>
      <c r="D7" s="6"/>
      <c r="E7" s="6"/>
      <c r="G7" s="6" t="s">
        <v>381</v>
      </c>
      <c r="H7" s="6"/>
      <c r="I7" s="6"/>
    </row>
    <row r="8" spans="3:5" ht="15">
      <c r="C8" s="6" t="s">
        <v>382</v>
      </c>
      <c r="D8" s="6"/>
      <c r="E8" s="6"/>
    </row>
    <row r="9" spans="1:8" ht="15">
      <c r="A9" s="3" t="s">
        <v>383</v>
      </c>
      <c r="D9" t="s">
        <v>28</v>
      </c>
      <c r="H9" t="s">
        <v>28</v>
      </c>
    </row>
    <row r="10" spans="1:8" ht="15">
      <c r="A10" t="s">
        <v>360</v>
      </c>
      <c r="D10" s="4">
        <v>121118</v>
      </c>
      <c r="H10" s="10">
        <v>7.42</v>
      </c>
    </row>
    <row r="12" spans="1:8" ht="15">
      <c r="A12" t="s">
        <v>384</v>
      </c>
      <c r="D12" s="4">
        <v>121118</v>
      </c>
      <c r="H12" s="10">
        <v>7.42</v>
      </c>
    </row>
    <row r="14" spans="1:8" ht="15">
      <c r="A14" t="s">
        <v>385</v>
      </c>
      <c r="D14" t="s">
        <v>28</v>
      </c>
      <c r="H14" t="s">
        <v>28</v>
      </c>
    </row>
  </sheetData>
  <sheetProtection selectLockedCells="1" selectUnlockedCells="1"/>
  <mergeCells count="7">
    <mergeCell ref="C3:I3"/>
    <mergeCell ref="C4:I4"/>
    <mergeCell ref="G5:I5"/>
    <mergeCell ref="G6:I6"/>
    <mergeCell ref="C7:E7"/>
    <mergeCell ref="G7:I7"/>
    <mergeCell ref="C8:E8"/>
  </mergeCells>
  <printOptions/>
  <pageMargins left="0.7" right="0.7" top="0.75" bottom="0.75" header="0.5118055555555555" footer="0.5118055555555555"/>
  <pageSetup horizontalDpi="300" verticalDpi="300" orientation="portrait"/>
</worksheet>
</file>

<file path=xl/worksheets/sheet52.xml><?xml version="1.0" encoding="utf-8"?>
<worksheet xmlns="http://schemas.openxmlformats.org/spreadsheetml/2006/main" xmlns:r="http://schemas.openxmlformats.org/officeDocument/2006/relationships">
  <dimension ref="A3:I14"/>
  <sheetViews>
    <sheetView workbookViewId="0" topLeftCell="A1">
      <selection activeCell="A1" sqref="A1"/>
    </sheetView>
  </sheetViews>
  <sheetFormatPr defaultColWidth="8.00390625" defaultRowHeight="15"/>
  <cols>
    <col min="1" max="1" width="34.7109375" style="0" customWidth="1"/>
    <col min="2" max="3" width="8.7109375" style="0" customWidth="1"/>
    <col min="4" max="4" width="10.7109375" style="0" customWidth="1"/>
    <col min="5" max="7" width="8.7109375" style="0" customWidth="1"/>
    <col min="8" max="8" width="1.7109375" style="0" customWidth="1"/>
    <col min="9" max="16384" width="8.7109375" style="0" customWidth="1"/>
  </cols>
  <sheetData>
    <row r="3" spans="3:9" ht="15">
      <c r="C3" s="6" t="s">
        <v>82</v>
      </c>
      <c r="D3" s="6"/>
      <c r="E3" s="6"/>
      <c r="F3" s="6"/>
      <c r="G3" s="6"/>
      <c r="H3" s="6"/>
      <c r="I3" s="6"/>
    </row>
    <row r="4" spans="3:9" ht="15">
      <c r="C4" s="6" t="s">
        <v>379</v>
      </c>
      <c r="D4" s="6"/>
      <c r="E4" s="6"/>
      <c r="F4" s="6"/>
      <c r="G4" s="6"/>
      <c r="H4" s="6"/>
      <c r="I4" s="6"/>
    </row>
    <row r="5" spans="7:9" ht="15">
      <c r="G5" s="6" t="s">
        <v>353</v>
      </c>
      <c r="H5" s="6"/>
      <c r="I5" s="6"/>
    </row>
    <row r="6" spans="7:9" ht="15">
      <c r="G6" s="6" t="s">
        <v>354</v>
      </c>
      <c r="H6" s="6"/>
      <c r="I6" s="6"/>
    </row>
    <row r="7" spans="3:9" ht="15">
      <c r="C7" s="6" t="s">
        <v>355</v>
      </c>
      <c r="D7" s="6"/>
      <c r="E7" s="6"/>
      <c r="G7" s="6" t="s">
        <v>356</v>
      </c>
      <c r="H7" s="6"/>
      <c r="I7" s="6"/>
    </row>
    <row r="8" spans="3:5" ht="15">
      <c r="C8" s="6" t="s">
        <v>357</v>
      </c>
      <c r="D8" s="6"/>
      <c r="E8" s="6"/>
    </row>
    <row r="9" spans="1:9" ht="15">
      <c r="A9" t="s">
        <v>386</v>
      </c>
      <c r="D9" s="4">
        <v>1200000</v>
      </c>
      <c r="G9" s="6" t="s">
        <v>387</v>
      </c>
      <c r="H9" s="6"/>
      <c r="I9" s="6"/>
    </row>
    <row r="10" spans="1:8" ht="15">
      <c r="A10" t="s">
        <v>360</v>
      </c>
      <c r="D10" t="s">
        <v>28</v>
      </c>
      <c r="H10" t="s">
        <v>28</v>
      </c>
    </row>
    <row r="12" spans="1:9" ht="15">
      <c r="A12" t="s">
        <v>384</v>
      </c>
      <c r="D12" s="4">
        <v>1200000</v>
      </c>
      <c r="G12" s="6" t="s">
        <v>387</v>
      </c>
      <c r="H12" s="6"/>
      <c r="I12" s="6"/>
    </row>
    <row r="14" spans="1:9" ht="15">
      <c r="A14" t="s">
        <v>385</v>
      </c>
      <c r="D14" s="4">
        <v>501776</v>
      </c>
      <c r="G14" s="6" t="s">
        <v>387</v>
      </c>
      <c r="H14" s="6"/>
      <c r="I14" s="6"/>
    </row>
  </sheetData>
  <sheetProtection selectLockedCells="1" selectUnlockedCells="1"/>
  <mergeCells count="10">
    <mergeCell ref="C3:I3"/>
    <mergeCell ref="C4:I4"/>
    <mergeCell ref="G5:I5"/>
    <mergeCell ref="G6:I6"/>
    <mergeCell ref="C7:E7"/>
    <mergeCell ref="G7:I7"/>
    <mergeCell ref="C8:E8"/>
    <mergeCell ref="G9:I9"/>
    <mergeCell ref="G12:I12"/>
    <mergeCell ref="G14:I14"/>
  </mergeCells>
  <printOptions/>
  <pageMargins left="0.7" right="0.7" top="0.75" bottom="0.75" header="0.5118055555555555" footer="0.5118055555555555"/>
  <pageSetup horizontalDpi="300" verticalDpi="300" orientation="portrait"/>
</worksheet>
</file>

<file path=xl/worksheets/sheet53.xml><?xml version="1.0" encoding="utf-8"?>
<worksheet xmlns="http://schemas.openxmlformats.org/spreadsheetml/2006/main" xmlns:r="http://schemas.openxmlformats.org/officeDocument/2006/relationships">
  <dimension ref="A3:M11"/>
  <sheetViews>
    <sheetView workbookViewId="0" topLeftCell="A1">
      <selection activeCell="A1" sqref="A1"/>
    </sheetView>
  </sheetViews>
  <sheetFormatPr defaultColWidth="8.00390625" defaultRowHeight="15"/>
  <cols>
    <col min="1" max="1" width="49.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3" spans="3:13" ht="15">
      <c r="C3" s="1" t="s">
        <v>388</v>
      </c>
      <c r="D3" s="1"/>
      <c r="E3" s="1"/>
      <c r="F3" s="1"/>
      <c r="G3" s="1"/>
      <c r="H3" s="1"/>
      <c r="I3" s="1"/>
      <c r="J3" s="1"/>
      <c r="K3" s="1"/>
      <c r="L3" s="1"/>
      <c r="M3" s="1"/>
    </row>
    <row r="4" spans="3:13" ht="15">
      <c r="C4" s="1" t="s">
        <v>389</v>
      </c>
      <c r="D4" s="1"/>
      <c r="E4" s="1"/>
      <c r="K4" s="1" t="s">
        <v>390</v>
      </c>
      <c r="L4" s="1"/>
      <c r="M4" s="1"/>
    </row>
    <row r="5" spans="3:13" ht="15">
      <c r="C5" s="1" t="s">
        <v>391</v>
      </c>
      <c r="D5" s="1"/>
      <c r="E5" s="1"/>
      <c r="G5" s="1" t="s">
        <v>201</v>
      </c>
      <c r="H5" s="1"/>
      <c r="I5" s="1"/>
      <c r="K5" s="1" t="s">
        <v>392</v>
      </c>
      <c r="L5" s="1"/>
      <c r="M5" s="1"/>
    </row>
    <row r="6" spans="3:6" ht="15">
      <c r="C6" s="1" t="s">
        <v>203</v>
      </c>
      <c r="D6" s="1"/>
      <c r="E6" s="1"/>
      <c r="F6" s="1"/>
    </row>
    <row r="7" spans="1:12" ht="15">
      <c r="A7" t="s">
        <v>393</v>
      </c>
      <c r="D7" s="5">
        <v>-287613</v>
      </c>
      <c r="H7" s="5">
        <v>-817807</v>
      </c>
      <c r="L7" s="5">
        <v>-287613</v>
      </c>
    </row>
    <row r="8" spans="1:12" ht="15">
      <c r="A8" t="s">
        <v>41</v>
      </c>
      <c r="D8" s="5">
        <v>-13070400</v>
      </c>
      <c r="H8" s="5">
        <v>-13600594</v>
      </c>
      <c r="L8" s="5">
        <v>-13070400</v>
      </c>
    </row>
    <row r="9" spans="1:12" ht="15">
      <c r="A9" t="s">
        <v>206</v>
      </c>
      <c r="D9" s="5">
        <v>-10702745</v>
      </c>
      <c r="H9" s="5">
        <v>-11232939</v>
      </c>
      <c r="L9" s="5">
        <v>-10702745</v>
      </c>
    </row>
    <row r="10" spans="1:12" ht="15">
      <c r="A10" s="3" t="s">
        <v>394</v>
      </c>
      <c r="D10" s="5">
        <v>-10702745</v>
      </c>
      <c r="H10" s="5">
        <v>-11232939</v>
      </c>
      <c r="L10" s="5">
        <v>-10702745</v>
      </c>
    </row>
    <row r="11" spans="1:12" ht="15">
      <c r="A11" s="3" t="s">
        <v>395</v>
      </c>
      <c r="D11" s="8">
        <v>-0.05</v>
      </c>
      <c r="H11" s="8">
        <v>-0.05</v>
      </c>
      <c r="L11" s="8">
        <v>-0.05</v>
      </c>
    </row>
  </sheetData>
  <sheetProtection selectLockedCells="1" selectUnlockedCells="1"/>
  <mergeCells count="7">
    <mergeCell ref="C3:M3"/>
    <mergeCell ref="C4:E4"/>
    <mergeCell ref="K4:M4"/>
    <mergeCell ref="C5:E5"/>
    <mergeCell ref="G5:I5"/>
    <mergeCell ref="K5:M5"/>
    <mergeCell ref="C6:F6"/>
  </mergeCells>
  <printOptions/>
  <pageMargins left="0.7" right="0.7" top="0.75" bottom="0.75" header="0.5118055555555555" footer="0.5118055555555555"/>
  <pageSetup horizontalDpi="300" verticalDpi="300" orientation="portrait"/>
</worksheet>
</file>

<file path=xl/worksheets/sheet54.xml><?xml version="1.0" encoding="utf-8"?>
<worksheet xmlns="http://schemas.openxmlformats.org/spreadsheetml/2006/main" xmlns:r="http://schemas.openxmlformats.org/officeDocument/2006/relationships">
  <dimension ref="A3:M16"/>
  <sheetViews>
    <sheetView workbookViewId="0" topLeftCell="A1">
      <selection activeCell="A1" sqref="A1"/>
    </sheetView>
  </sheetViews>
  <sheetFormatPr defaultColWidth="8.00390625" defaultRowHeight="15"/>
  <cols>
    <col min="1" max="1" width="33.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3" spans="3:13" ht="15">
      <c r="C3" s="1" t="s">
        <v>388</v>
      </c>
      <c r="D3" s="1"/>
      <c r="E3" s="1"/>
      <c r="F3" s="1"/>
      <c r="G3" s="1"/>
      <c r="H3" s="1"/>
      <c r="I3" s="1"/>
      <c r="J3" s="1"/>
      <c r="K3" s="1"/>
      <c r="L3" s="1"/>
      <c r="M3" s="1"/>
    </row>
    <row r="4" spans="3:13" ht="15">
      <c r="C4" s="1" t="s">
        <v>389</v>
      </c>
      <c r="D4" s="1"/>
      <c r="E4" s="1"/>
      <c r="K4" s="1" t="s">
        <v>390</v>
      </c>
      <c r="L4" s="1"/>
      <c r="M4" s="1"/>
    </row>
    <row r="5" spans="3:13" ht="15">
      <c r="C5" s="1" t="s">
        <v>391</v>
      </c>
      <c r="D5" s="1"/>
      <c r="E5" s="1"/>
      <c r="G5" s="1" t="s">
        <v>201</v>
      </c>
      <c r="H5" s="1"/>
      <c r="I5" s="1"/>
      <c r="K5" s="1" t="s">
        <v>392</v>
      </c>
      <c r="L5" s="1"/>
      <c r="M5" s="1"/>
    </row>
    <row r="6" spans="3:6" ht="15">
      <c r="C6" s="1" t="s">
        <v>203</v>
      </c>
      <c r="D6" s="1"/>
      <c r="E6" s="1"/>
      <c r="F6" s="1"/>
    </row>
    <row r="7" ht="15">
      <c r="A7" t="s">
        <v>396</v>
      </c>
    </row>
    <row r="8" spans="1:12" ht="15">
      <c r="A8" t="s">
        <v>223</v>
      </c>
      <c r="D8" s="4">
        <v>6848377</v>
      </c>
      <c r="H8" s="4">
        <v>12658567</v>
      </c>
      <c r="L8" s="4">
        <v>6848377</v>
      </c>
    </row>
    <row r="9" spans="1:12" ht="15">
      <c r="A9" t="s">
        <v>224</v>
      </c>
      <c r="D9" t="s">
        <v>28</v>
      </c>
      <c r="H9" s="4">
        <v>6163539</v>
      </c>
      <c r="L9" s="4">
        <v>6163539</v>
      </c>
    </row>
    <row r="10" spans="1:12" ht="15">
      <c r="A10" s="2" t="s">
        <v>225</v>
      </c>
      <c r="D10" s="4">
        <v>18562754</v>
      </c>
      <c r="H10" s="4">
        <v>30536483</v>
      </c>
      <c r="L10" s="4">
        <v>24726293</v>
      </c>
    </row>
    <row r="12" ht="15">
      <c r="A12" t="s">
        <v>397</v>
      </c>
    </row>
    <row r="13" spans="1:12" ht="15">
      <c r="A13" t="s">
        <v>223</v>
      </c>
      <c r="D13" s="4">
        <v>11443535</v>
      </c>
      <c r="H13" t="s">
        <v>28</v>
      </c>
      <c r="L13" s="4">
        <v>5279996</v>
      </c>
    </row>
    <row r="14" spans="1:12" ht="15">
      <c r="A14" s="2" t="s">
        <v>398</v>
      </c>
      <c r="D14" s="4">
        <v>46493534</v>
      </c>
      <c r="H14" s="4">
        <v>36877803</v>
      </c>
      <c r="L14" s="4">
        <v>42157799</v>
      </c>
    </row>
    <row r="16" spans="1:12" ht="15">
      <c r="A16" t="s">
        <v>399</v>
      </c>
      <c r="D16" s="4">
        <v>189230222</v>
      </c>
      <c r="H16" s="4">
        <v>188700028</v>
      </c>
      <c r="L16" s="4">
        <v>189230222</v>
      </c>
    </row>
  </sheetData>
  <sheetProtection selectLockedCells="1" selectUnlockedCells="1"/>
  <mergeCells count="7">
    <mergeCell ref="C3:M3"/>
    <mergeCell ref="C4:E4"/>
    <mergeCell ref="K4:M4"/>
    <mergeCell ref="C5:E5"/>
    <mergeCell ref="G5:I5"/>
    <mergeCell ref="K5:M5"/>
    <mergeCell ref="C6:F6"/>
  </mergeCells>
  <printOptions/>
  <pageMargins left="0.7" right="0.7" top="0.75" bottom="0.75" header="0.5118055555555555" footer="0.5118055555555555"/>
  <pageSetup horizontalDpi="300" verticalDpi="300" orientation="portrait"/>
</worksheet>
</file>

<file path=xl/worksheets/sheet55.xml><?xml version="1.0" encoding="utf-8"?>
<worksheet xmlns="http://schemas.openxmlformats.org/spreadsheetml/2006/main" xmlns:r="http://schemas.openxmlformats.org/officeDocument/2006/relationships">
  <dimension ref="A3:M12"/>
  <sheetViews>
    <sheetView workbookViewId="0" topLeftCell="A1">
      <selection activeCell="A1" sqref="A1"/>
    </sheetView>
  </sheetViews>
  <sheetFormatPr defaultColWidth="8.00390625" defaultRowHeight="15"/>
  <cols>
    <col min="1" max="1" width="48.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3" spans="3:13" ht="15">
      <c r="C3" s="1" t="s">
        <v>400</v>
      </c>
      <c r="D3" s="1"/>
      <c r="E3" s="1"/>
      <c r="F3" s="1"/>
      <c r="G3" s="1"/>
      <c r="H3" s="1"/>
      <c r="I3" s="1"/>
      <c r="J3" s="1"/>
      <c r="K3" s="1"/>
      <c r="L3" s="1"/>
      <c r="M3" s="1"/>
    </row>
    <row r="4" spans="3:13" ht="15">
      <c r="C4" s="1" t="s">
        <v>389</v>
      </c>
      <c r="D4" s="1"/>
      <c r="E4" s="1"/>
      <c r="K4" s="1" t="s">
        <v>390</v>
      </c>
      <c r="L4" s="1"/>
      <c r="M4" s="1"/>
    </row>
    <row r="5" spans="3:13" ht="15">
      <c r="C5" s="1" t="s">
        <v>391</v>
      </c>
      <c r="D5" s="1"/>
      <c r="E5" s="1"/>
      <c r="G5" s="1" t="s">
        <v>201</v>
      </c>
      <c r="H5" s="1"/>
      <c r="I5" s="1"/>
      <c r="K5" s="1" t="s">
        <v>392</v>
      </c>
      <c r="L5" s="1"/>
      <c r="M5" s="1"/>
    </row>
    <row r="6" spans="3:6" ht="15">
      <c r="C6" s="1" t="s">
        <v>203</v>
      </c>
      <c r="D6" s="1"/>
      <c r="E6" s="1"/>
      <c r="F6" s="1"/>
    </row>
    <row r="7" spans="1:12" ht="15">
      <c r="A7" s="3" t="s">
        <v>401</v>
      </c>
      <c r="D7" s="5">
        <v>-2741706</v>
      </c>
      <c r="H7" s="5">
        <v>-34281686</v>
      </c>
      <c r="L7" s="5">
        <v>-34281686</v>
      </c>
    </row>
    <row r="8" spans="1:12" ht="15">
      <c r="A8" t="s">
        <v>393</v>
      </c>
      <c r="D8" s="5">
        <v>-287613</v>
      </c>
      <c r="H8" s="5">
        <v>-817807</v>
      </c>
      <c r="L8" s="5">
        <v>-287613</v>
      </c>
    </row>
    <row r="9" spans="1:12" ht="15">
      <c r="A9" t="s">
        <v>39</v>
      </c>
      <c r="D9" s="5">
        <v>-15812041</v>
      </c>
      <c r="H9" s="5">
        <v>-47352021</v>
      </c>
      <c r="L9" s="5">
        <v>-47352021</v>
      </c>
    </row>
    <row r="10" spans="1:12" ht="15">
      <c r="A10" s="3" t="s">
        <v>402</v>
      </c>
      <c r="D10" s="5">
        <v>-16383659</v>
      </c>
      <c r="H10" s="5">
        <v>-47923639</v>
      </c>
      <c r="L10" s="5">
        <v>-47393446</v>
      </c>
    </row>
    <row r="11" spans="1:12" ht="15">
      <c r="A11" t="s">
        <v>44</v>
      </c>
      <c r="D11" s="5">
        <v>-14003596</v>
      </c>
      <c r="H11" s="5">
        <v>-45543576</v>
      </c>
      <c r="L11" s="5">
        <v>-45013382</v>
      </c>
    </row>
    <row r="12" spans="1:12" ht="15">
      <c r="A12" s="3" t="s">
        <v>395</v>
      </c>
      <c r="D12" s="8">
        <v>-0.06</v>
      </c>
      <c r="H12" s="8">
        <v>-0.2</v>
      </c>
      <c r="L12" s="8">
        <v>-0.2</v>
      </c>
    </row>
  </sheetData>
  <sheetProtection selectLockedCells="1" selectUnlockedCells="1"/>
  <mergeCells count="7">
    <mergeCell ref="C3:M3"/>
    <mergeCell ref="C4:E4"/>
    <mergeCell ref="K4:M4"/>
    <mergeCell ref="C5:E5"/>
    <mergeCell ref="G5:I5"/>
    <mergeCell ref="K5:M5"/>
    <mergeCell ref="C6:F6"/>
  </mergeCells>
  <printOptions/>
  <pageMargins left="0.7" right="0.7" top="0.75" bottom="0.75" header="0.5118055555555555" footer="0.5118055555555555"/>
  <pageSetup horizontalDpi="300" verticalDpi="300" orientation="portrait"/>
</worksheet>
</file>

<file path=xl/worksheets/sheet56.xml><?xml version="1.0" encoding="utf-8"?>
<worksheet xmlns="http://schemas.openxmlformats.org/spreadsheetml/2006/main" xmlns:r="http://schemas.openxmlformats.org/officeDocument/2006/relationships">
  <dimension ref="A3:M22"/>
  <sheetViews>
    <sheetView workbookViewId="0" topLeftCell="A1">
      <selection activeCell="A1" sqref="A1"/>
    </sheetView>
  </sheetViews>
  <sheetFormatPr defaultColWidth="8.00390625" defaultRowHeight="15"/>
  <cols>
    <col min="1" max="1" width="44.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3" spans="3:13" ht="15">
      <c r="C3" s="1" t="s">
        <v>388</v>
      </c>
      <c r="D3" s="1"/>
      <c r="E3" s="1"/>
      <c r="F3" s="1"/>
      <c r="G3" s="1"/>
      <c r="H3" s="1"/>
      <c r="I3" s="1"/>
      <c r="J3" s="1"/>
      <c r="K3" s="1"/>
      <c r="L3" s="1"/>
      <c r="M3" s="1"/>
    </row>
    <row r="4" spans="3:13" ht="15">
      <c r="C4" s="1" t="s">
        <v>389</v>
      </c>
      <c r="D4" s="1"/>
      <c r="E4" s="1"/>
      <c r="K4" s="1" t="s">
        <v>390</v>
      </c>
      <c r="L4" s="1"/>
      <c r="M4" s="1"/>
    </row>
    <row r="5" spans="3:13" ht="15">
      <c r="C5" s="1" t="s">
        <v>391</v>
      </c>
      <c r="D5" s="1"/>
      <c r="E5" s="1"/>
      <c r="G5" s="1" t="s">
        <v>201</v>
      </c>
      <c r="H5" s="1"/>
      <c r="I5" s="1"/>
      <c r="K5" s="1" t="s">
        <v>392</v>
      </c>
      <c r="L5" s="1"/>
      <c r="M5" s="1"/>
    </row>
    <row r="6" spans="3:6" ht="15">
      <c r="C6" s="1" t="s">
        <v>203</v>
      </c>
      <c r="D6" s="1"/>
      <c r="E6" s="1"/>
      <c r="F6" s="1"/>
    </row>
    <row r="7" spans="1:12" ht="15">
      <c r="A7" t="s">
        <v>213</v>
      </c>
      <c r="D7" s="4">
        <v>27683278</v>
      </c>
      <c r="H7" s="4">
        <v>21151739</v>
      </c>
      <c r="L7" s="4">
        <v>21151739</v>
      </c>
    </row>
    <row r="8" spans="1:12" ht="15">
      <c r="A8" t="s">
        <v>403</v>
      </c>
      <c r="D8" t="s">
        <v>28</v>
      </c>
      <c r="H8" s="4">
        <v>6163539</v>
      </c>
      <c r="L8" s="4">
        <v>6163539</v>
      </c>
    </row>
    <row r="9" spans="1:12" ht="15">
      <c r="A9" s="2" t="s">
        <v>215</v>
      </c>
      <c r="D9" s="4">
        <v>29436601</v>
      </c>
      <c r="H9" s="4">
        <v>29436601</v>
      </c>
      <c r="L9" s="4">
        <v>29436601</v>
      </c>
    </row>
    <row r="11" spans="1:12" ht="15">
      <c r="A11" t="s">
        <v>81</v>
      </c>
      <c r="D11" s="4">
        <v>84150327</v>
      </c>
      <c r="H11" s="4">
        <v>71534335</v>
      </c>
      <c r="L11" s="4">
        <v>71534335</v>
      </c>
    </row>
    <row r="12" spans="1:12" ht="15">
      <c r="A12" t="s">
        <v>218</v>
      </c>
      <c r="D12" s="4">
        <v>167335328</v>
      </c>
      <c r="H12" s="4">
        <v>135795348</v>
      </c>
      <c r="L12" s="4">
        <v>135795348</v>
      </c>
    </row>
    <row r="13" spans="1:12" ht="15">
      <c r="A13" t="s">
        <v>404</v>
      </c>
      <c r="D13" t="s">
        <v>28</v>
      </c>
      <c r="H13" t="s">
        <v>28</v>
      </c>
      <c r="L13" s="4">
        <v>8416758</v>
      </c>
    </row>
    <row r="14" spans="1:12" ht="15">
      <c r="A14" s="2" t="s">
        <v>126</v>
      </c>
      <c r="D14" s="4">
        <v>284777237</v>
      </c>
      <c r="H14" s="4">
        <v>240621265</v>
      </c>
      <c r="L14" s="4">
        <v>249038023</v>
      </c>
    </row>
    <row r="16" spans="1:12" ht="15">
      <c r="A16" t="s">
        <v>405</v>
      </c>
      <c r="D16" s="4">
        <v>12658567</v>
      </c>
      <c r="H16" s="4">
        <v>12658567</v>
      </c>
      <c r="L16" s="4">
        <v>6848377</v>
      </c>
    </row>
    <row r="17" spans="1:12" ht="15">
      <c r="A17" t="s">
        <v>227</v>
      </c>
      <c r="D17" s="4">
        <v>35232056</v>
      </c>
      <c r="H17" s="4">
        <v>22616064</v>
      </c>
      <c r="L17" s="4">
        <v>22616064</v>
      </c>
    </row>
    <row r="18" spans="1:12" ht="15">
      <c r="A18" t="s">
        <v>406</v>
      </c>
      <c r="D18" t="s">
        <v>28</v>
      </c>
      <c r="H18" t="s">
        <v>28</v>
      </c>
      <c r="L18" s="4">
        <v>13696754</v>
      </c>
    </row>
    <row r="19" spans="1:12" ht="15">
      <c r="A19" s="2" t="s">
        <v>229</v>
      </c>
      <c r="D19" s="4">
        <v>65768539</v>
      </c>
      <c r="H19" s="4">
        <v>53152547</v>
      </c>
      <c r="L19" s="4">
        <v>61039111</v>
      </c>
    </row>
    <row r="21" spans="1:12" ht="15">
      <c r="A21" s="3" t="s">
        <v>307</v>
      </c>
      <c r="D21" s="5">
        <v>-40284530</v>
      </c>
      <c r="H21" s="5">
        <v>-71824510</v>
      </c>
      <c r="L21" s="5">
        <v>-71294316</v>
      </c>
    </row>
    <row r="22" spans="1:12" ht="15">
      <c r="A22" s="2" t="s">
        <v>17</v>
      </c>
      <c r="D22" s="4">
        <v>219008698</v>
      </c>
      <c r="H22" s="4">
        <v>187468718</v>
      </c>
      <c r="L22" s="4">
        <v>187998913</v>
      </c>
    </row>
  </sheetData>
  <sheetProtection selectLockedCells="1" selectUnlockedCells="1"/>
  <mergeCells count="7">
    <mergeCell ref="C3:M3"/>
    <mergeCell ref="C4:E4"/>
    <mergeCell ref="K4:M4"/>
    <mergeCell ref="C5:E5"/>
    <mergeCell ref="G5:I5"/>
    <mergeCell ref="K5:M5"/>
    <mergeCell ref="C6:F6"/>
  </mergeCells>
  <printOptions/>
  <pageMargins left="0.7" right="0.7" top="0.75" bottom="0.75" header="0.5118055555555555" footer="0.5118055555555555"/>
  <pageSetup horizontalDpi="300" verticalDpi="300" orientation="portrait"/>
</worksheet>
</file>

<file path=xl/worksheets/sheet57.xml><?xml version="1.0" encoding="utf-8"?>
<worksheet xmlns="http://schemas.openxmlformats.org/spreadsheetml/2006/main" xmlns:r="http://schemas.openxmlformats.org/officeDocument/2006/relationships">
  <dimension ref="A3:M25"/>
  <sheetViews>
    <sheetView workbookViewId="0" topLeftCell="A1">
      <selection activeCell="A1" sqref="A1"/>
    </sheetView>
  </sheetViews>
  <sheetFormatPr defaultColWidth="8.00390625" defaultRowHeight="15"/>
  <cols>
    <col min="1" max="1" width="79.8515625" style="0" customWidth="1"/>
    <col min="2" max="3" width="8.7109375" style="0" customWidth="1"/>
    <col min="4" max="4" width="3.7109375" style="0" customWidth="1"/>
    <col min="5" max="5" width="7.7109375" style="0" customWidth="1"/>
    <col min="6" max="7" width="8.7109375" style="0" customWidth="1"/>
    <col min="8" max="8" width="10.7109375" style="0" customWidth="1"/>
    <col min="9" max="11" width="8.7109375" style="0" customWidth="1"/>
    <col min="12" max="12" width="10.7109375" style="0" customWidth="1"/>
    <col min="13" max="16384" width="8.7109375" style="0" customWidth="1"/>
  </cols>
  <sheetData>
    <row r="3" spans="7:13" ht="15">
      <c r="G3" s="1" t="s">
        <v>82</v>
      </c>
      <c r="H3" s="1"/>
      <c r="I3" s="1"/>
      <c r="J3" s="1"/>
      <c r="K3" s="1"/>
      <c r="L3" s="1"/>
      <c r="M3" s="1"/>
    </row>
    <row r="4" spans="7:13" ht="15">
      <c r="G4" s="1" t="s">
        <v>379</v>
      </c>
      <c r="H4" s="1"/>
      <c r="I4" s="1"/>
      <c r="K4" s="1" t="s">
        <v>83</v>
      </c>
      <c r="L4" s="1"/>
      <c r="M4" s="1"/>
    </row>
    <row r="5" spans="7:13" ht="15">
      <c r="G5" s="1" t="s">
        <v>407</v>
      </c>
      <c r="H5" s="1"/>
      <c r="I5" s="1"/>
      <c r="K5" s="1" t="s">
        <v>97</v>
      </c>
      <c r="L5" s="1"/>
      <c r="M5" s="1"/>
    </row>
    <row r="6" spans="7:10" ht="15">
      <c r="G6" s="1" t="s">
        <v>203</v>
      </c>
      <c r="H6" s="1"/>
      <c r="I6" s="1"/>
      <c r="J6" s="1"/>
    </row>
    <row r="7" spans="1:12" ht="15">
      <c r="A7" s="3" t="s">
        <v>408</v>
      </c>
      <c r="H7" s="5">
        <v>-10702745</v>
      </c>
      <c r="L7" s="5">
        <v>-7729361</v>
      </c>
    </row>
    <row r="8" spans="1:12" ht="15">
      <c r="A8" t="s">
        <v>207</v>
      </c>
      <c r="H8" t="s">
        <v>28</v>
      </c>
      <c r="L8" s="4">
        <v>399196</v>
      </c>
    </row>
    <row r="9" spans="7:13" ht="15">
      <c r="G9" s="6"/>
      <c r="H9" s="6"/>
      <c r="I9" s="6"/>
      <c r="J9" s="6"/>
      <c r="K9" s="6"/>
      <c r="L9" s="6"/>
      <c r="M9" s="6"/>
    </row>
    <row r="10" spans="1:12" ht="15">
      <c r="A10" s="3" t="s">
        <v>409</v>
      </c>
      <c r="H10" s="5">
        <v>-10702745</v>
      </c>
      <c r="L10" s="5">
        <v>-7330165</v>
      </c>
    </row>
    <row r="12" ht="15">
      <c r="A12" s="15" t="s">
        <v>410</v>
      </c>
    </row>
    <row r="13" spans="1:12" ht="15">
      <c r="A13" t="s">
        <v>411</v>
      </c>
      <c r="D13" t="s">
        <v>412</v>
      </c>
      <c r="H13" t="s">
        <v>28</v>
      </c>
      <c r="L13" s="5">
        <v>-41257</v>
      </c>
    </row>
    <row r="14" spans="1:12" ht="15">
      <c r="A14" s="3" t="s">
        <v>413</v>
      </c>
      <c r="D14" t="s">
        <v>232</v>
      </c>
      <c r="H14" s="5">
        <v>-21581</v>
      </c>
      <c r="L14" s="5">
        <v>-21581</v>
      </c>
    </row>
    <row r="15" spans="1:12" ht="15">
      <c r="A15" t="s">
        <v>293</v>
      </c>
      <c r="D15" t="s">
        <v>414</v>
      </c>
      <c r="H15" s="5">
        <v>-34281686</v>
      </c>
      <c r="L15" t="s">
        <v>28</v>
      </c>
    </row>
    <row r="16" spans="1:12" ht="15">
      <c r="A16" s="3" t="s">
        <v>415</v>
      </c>
      <c r="D16" t="s">
        <v>416</v>
      </c>
      <c r="H16" s="5">
        <v>-19778</v>
      </c>
      <c r="L16" s="5">
        <v>-19778</v>
      </c>
    </row>
    <row r="17" spans="1:12" ht="15">
      <c r="A17" s="3" t="s">
        <v>417</v>
      </c>
      <c r="D17" t="s">
        <v>418</v>
      </c>
      <c r="E17" t="s">
        <v>419</v>
      </c>
      <c r="H17" s="4">
        <v>12408</v>
      </c>
      <c r="L17" s="4">
        <v>12408</v>
      </c>
    </row>
    <row r="18" spans="1:12" ht="15">
      <c r="A18" s="3" t="s">
        <v>420</v>
      </c>
      <c r="H18" t="s">
        <v>28</v>
      </c>
      <c r="L18" s="5">
        <v>-20920</v>
      </c>
    </row>
    <row r="20" spans="7:13" ht="15">
      <c r="G20" s="6"/>
      <c r="H20" s="6"/>
      <c r="I20" s="6"/>
      <c r="J20" s="6"/>
      <c r="K20" s="6"/>
      <c r="L20" s="6"/>
      <c r="M20" s="6"/>
    </row>
    <row r="21" spans="1:12" ht="15">
      <c r="A21" t="s">
        <v>421</v>
      </c>
      <c r="H21" s="5">
        <v>-45013382</v>
      </c>
      <c r="L21" s="5">
        <v>-7421294</v>
      </c>
    </row>
    <row r="22" spans="7:13" ht="15">
      <c r="G22" s="6"/>
      <c r="H22" s="6"/>
      <c r="I22" s="6"/>
      <c r="J22" s="6"/>
      <c r="K22" s="6"/>
      <c r="L22" s="6"/>
      <c r="M22" s="6"/>
    </row>
    <row r="23" ht="15">
      <c r="A23" s="3" t="s">
        <v>422</v>
      </c>
    </row>
    <row r="24" spans="1:12" ht="15">
      <c r="A24" t="s">
        <v>294</v>
      </c>
      <c r="D24" t="s">
        <v>423</v>
      </c>
      <c r="H24" s="8">
        <v>-0.2</v>
      </c>
      <c r="L24" s="8">
        <v>-0.04</v>
      </c>
    </row>
    <row r="25" spans="1:12" ht="15">
      <c r="A25" s="3" t="s">
        <v>424</v>
      </c>
      <c r="H25" s="4">
        <v>225327359</v>
      </c>
      <c r="L25" s="4">
        <v>196480572</v>
      </c>
    </row>
  </sheetData>
  <sheetProtection selectLockedCells="1" selectUnlockedCells="1"/>
  <mergeCells count="9">
    <mergeCell ref="G3:M3"/>
    <mergeCell ref="G4:I4"/>
    <mergeCell ref="K4:M4"/>
    <mergeCell ref="G5:I5"/>
    <mergeCell ref="K5:M5"/>
    <mergeCell ref="G6:J6"/>
    <mergeCell ref="G9:M9"/>
    <mergeCell ref="G20:M20"/>
    <mergeCell ref="G22:M22"/>
  </mergeCells>
  <printOptions/>
  <pageMargins left="0.7" right="0.7" top="0.75" bottom="0.75" header="0.5118055555555555" footer="0.5118055555555555"/>
  <pageSetup horizontalDpi="300" verticalDpi="300" orientation="portrait"/>
</worksheet>
</file>

<file path=xl/worksheets/sheet58.xml><?xml version="1.0" encoding="utf-8"?>
<worksheet xmlns="http://schemas.openxmlformats.org/spreadsheetml/2006/main" xmlns:r="http://schemas.openxmlformats.org/officeDocument/2006/relationships">
  <dimension ref="A3:M16"/>
  <sheetViews>
    <sheetView workbookViewId="0" topLeftCell="A1">
      <selection activeCell="A1" sqref="A1"/>
    </sheetView>
  </sheetViews>
  <sheetFormatPr defaultColWidth="8.00390625" defaultRowHeight="15"/>
  <cols>
    <col min="1" max="1" width="56.7109375" style="0" customWidth="1"/>
    <col min="2" max="3" width="8.7109375" style="0" customWidth="1"/>
    <col min="4" max="4" width="3.7109375" style="0" customWidth="1"/>
    <col min="5" max="5" width="7.7109375" style="0" customWidth="1"/>
    <col min="6" max="7" width="8.7109375" style="0" customWidth="1"/>
    <col min="8" max="8" width="10.7109375" style="0" customWidth="1"/>
    <col min="9" max="11" width="8.7109375" style="0" customWidth="1"/>
    <col min="12" max="12" width="10.7109375" style="0" customWidth="1"/>
    <col min="13" max="16384" width="8.7109375" style="0" customWidth="1"/>
  </cols>
  <sheetData>
    <row r="3" spans="7:13" ht="15">
      <c r="G3" s="1" t="s">
        <v>4</v>
      </c>
      <c r="H3" s="1"/>
      <c r="I3" s="1"/>
      <c r="J3" s="1"/>
      <c r="K3" s="1"/>
      <c r="L3" s="1"/>
      <c r="M3" s="1"/>
    </row>
    <row r="4" spans="7:13" ht="15">
      <c r="G4" s="1" t="s">
        <v>379</v>
      </c>
      <c r="H4" s="1"/>
      <c r="I4" s="1"/>
      <c r="K4" s="6"/>
      <c r="L4" s="6"/>
      <c r="M4" s="6"/>
    </row>
    <row r="5" spans="7:13" ht="15">
      <c r="G5" s="1" t="s">
        <v>407</v>
      </c>
      <c r="H5" s="1"/>
      <c r="I5" s="1"/>
      <c r="K5" s="1" t="s">
        <v>321</v>
      </c>
      <c r="L5" s="1"/>
      <c r="M5" s="1"/>
    </row>
    <row r="6" spans="1:12" ht="15">
      <c r="A6" s="7" t="s">
        <v>425</v>
      </c>
      <c r="H6" s="4">
        <v>189230222</v>
      </c>
      <c r="L6" s="4">
        <v>79695747</v>
      </c>
    </row>
    <row r="8" ht="15">
      <c r="A8" s="15" t="s">
        <v>410</v>
      </c>
    </row>
    <row r="9" spans="1:12" ht="15">
      <c r="A9" s="3" t="s">
        <v>426</v>
      </c>
      <c r="D9" t="s">
        <v>232</v>
      </c>
      <c r="H9" s="4">
        <v>33513232</v>
      </c>
      <c r="L9" s="4">
        <v>8410076</v>
      </c>
    </row>
    <row r="10" spans="1:12" ht="15">
      <c r="A10" t="s">
        <v>293</v>
      </c>
      <c r="D10" t="s">
        <v>414</v>
      </c>
      <c r="H10" s="5">
        <v>-35316704</v>
      </c>
      <c r="L10" s="5">
        <v>-1035018</v>
      </c>
    </row>
    <row r="11" spans="1:12" ht="15">
      <c r="A11" t="s">
        <v>427</v>
      </c>
      <c r="D11" t="s">
        <v>416</v>
      </c>
      <c r="H11" s="4">
        <v>292557</v>
      </c>
      <c r="L11" s="4">
        <v>312335</v>
      </c>
    </row>
    <row r="12" spans="1:12" ht="15">
      <c r="A12" s="3" t="s">
        <v>428</v>
      </c>
      <c r="D12" t="s">
        <v>418</v>
      </c>
      <c r="E12" t="s">
        <v>419</v>
      </c>
      <c r="H12" s="4">
        <v>279605</v>
      </c>
      <c r="L12" s="4">
        <v>267197</v>
      </c>
    </row>
    <row r="13" spans="7:13" ht="15">
      <c r="G13" s="6"/>
      <c r="H13" s="6"/>
      <c r="I13" s="6"/>
      <c r="J13" s="6"/>
      <c r="K13" s="6"/>
      <c r="L13" s="6"/>
      <c r="M13" s="6"/>
    </row>
    <row r="15" spans="1:12" ht="15">
      <c r="A15" s="7" t="s">
        <v>429</v>
      </c>
      <c r="H15" s="4">
        <v>187998912</v>
      </c>
      <c r="L15" s="4">
        <v>87650337</v>
      </c>
    </row>
    <row r="16" spans="7:13" ht="15">
      <c r="G16" s="6"/>
      <c r="H16" s="6"/>
      <c r="I16" s="6"/>
      <c r="J16" s="6"/>
      <c r="K16" s="6"/>
      <c r="L16" s="6"/>
      <c r="M16" s="6"/>
    </row>
  </sheetData>
  <sheetProtection selectLockedCells="1" selectUnlockedCells="1"/>
  <mergeCells count="7">
    <mergeCell ref="G3:M3"/>
    <mergeCell ref="G4:I4"/>
    <mergeCell ref="K4:M4"/>
    <mergeCell ref="G5:I5"/>
    <mergeCell ref="K5:M5"/>
    <mergeCell ref="G13:M13"/>
    <mergeCell ref="G16:M16"/>
  </mergeCells>
  <printOptions/>
  <pageMargins left="0.7" right="0.7" top="0.75" bottom="0.75" header="0.5118055555555555" footer="0.5118055555555555"/>
  <pageSetup horizontalDpi="300" verticalDpi="300" orientation="portrait"/>
</worksheet>
</file>

<file path=xl/worksheets/sheet59.xml><?xml version="1.0" encoding="utf-8"?>
<worksheet xmlns="http://schemas.openxmlformats.org/spreadsheetml/2006/main" xmlns:r="http://schemas.openxmlformats.org/officeDocument/2006/relationships">
  <dimension ref="A3:M16"/>
  <sheetViews>
    <sheetView workbookViewId="0" topLeftCell="A1">
      <selection activeCell="A1" sqref="A1"/>
    </sheetView>
  </sheetViews>
  <sheetFormatPr defaultColWidth="8.00390625" defaultRowHeight="15"/>
  <cols>
    <col min="1" max="1" width="82.8515625" style="0" customWidth="1"/>
    <col min="2" max="3" width="8.7109375" style="0" customWidth="1"/>
    <col min="4" max="4" width="3.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3" spans="7:13" ht="15">
      <c r="G3" s="1" t="s">
        <v>82</v>
      </c>
      <c r="H3" s="1"/>
      <c r="I3" s="1"/>
      <c r="J3" s="1"/>
      <c r="K3" s="1"/>
      <c r="L3" s="1"/>
      <c r="M3" s="1"/>
    </row>
    <row r="4" spans="7:9" ht="15">
      <c r="G4" s="1" t="s">
        <v>379</v>
      </c>
      <c r="H4" s="1"/>
      <c r="I4" s="1"/>
    </row>
    <row r="5" spans="7:13" ht="15">
      <c r="G5" s="1" t="s">
        <v>407</v>
      </c>
      <c r="H5" s="1"/>
      <c r="I5" s="1"/>
      <c r="K5" s="1" t="s">
        <v>430</v>
      </c>
      <c r="L5" s="1"/>
      <c r="M5" s="1"/>
    </row>
    <row r="6" spans="1:12" ht="15">
      <c r="A6" s="3" t="s">
        <v>431</v>
      </c>
      <c r="H6" s="4">
        <v>87650337</v>
      </c>
      <c r="L6" s="4">
        <v>37794705</v>
      </c>
    </row>
    <row r="7" spans="1:12" ht="15">
      <c r="A7" s="3" t="s">
        <v>432</v>
      </c>
      <c r="H7" s="4">
        <v>137717687</v>
      </c>
      <c r="L7" s="4">
        <v>62526881</v>
      </c>
    </row>
    <row r="8" spans="1:8" ht="15">
      <c r="A8" s="3" t="s">
        <v>433</v>
      </c>
      <c r="H8" s="4">
        <v>5167228</v>
      </c>
    </row>
    <row r="9" spans="1:12" ht="15">
      <c r="A9" s="3" t="s">
        <v>434</v>
      </c>
      <c r="H9" t="s">
        <v>28</v>
      </c>
      <c r="L9" s="4">
        <v>3666500</v>
      </c>
    </row>
    <row r="10" spans="1:12" ht="15">
      <c r="A10" s="3" t="s">
        <v>435</v>
      </c>
      <c r="D10" t="s">
        <v>412</v>
      </c>
      <c r="H10" s="4">
        <v>797667</v>
      </c>
      <c r="L10" s="4">
        <v>664679</v>
      </c>
    </row>
    <row r="11" spans="1:12" ht="15">
      <c r="A11" s="3" t="s">
        <v>436</v>
      </c>
      <c r="H11" s="4">
        <v>1719831</v>
      </c>
      <c r="L11" t="s">
        <v>28</v>
      </c>
    </row>
    <row r="12" spans="1:12" ht="15">
      <c r="A12" t="s">
        <v>437</v>
      </c>
      <c r="H12" s="5">
        <v>-40456</v>
      </c>
      <c r="L12" s="5">
        <v>-127278</v>
      </c>
    </row>
    <row r="13" spans="1:12" ht="15">
      <c r="A13" t="s">
        <v>421</v>
      </c>
      <c r="H13" s="5">
        <v>-45013382</v>
      </c>
      <c r="L13" s="5">
        <v>-7421294</v>
      </c>
    </row>
    <row r="14" spans="7:13" ht="15">
      <c r="G14" s="6"/>
      <c r="H14" s="6"/>
      <c r="I14" s="6"/>
      <c r="J14" s="6"/>
      <c r="K14" s="6"/>
      <c r="L14" s="6"/>
      <c r="M14" s="6"/>
    </row>
    <row r="15" spans="1:12" ht="15">
      <c r="A15" s="3" t="s">
        <v>438</v>
      </c>
      <c r="H15" s="4">
        <v>187998912</v>
      </c>
      <c r="L15" s="4">
        <v>97104193</v>
      </c>
    </row>
    <row r="16" spans="7:13" ht="15">
      <c r="G16" s="6"/>
      <c r="H16" s="6"/>
      <c r="I16" s="6"/>
      <c r="J16" s="6"/>
      <c r="K16" s="6"/>
      <c r="L16" s="6"/>
      <c r="M16" s="6"/>
    </row>
  </sheetData>
  <sheetProtection selectLockedCells="1" selectUnlockedCells="1"/>
  <mergeCells count="6">
    <mergeCell ref="G3:M3"/>
    <mergeCell ref="G4:I4"/>
    <mergeCell ref="G5:I5"/>
    <mergeCell ref="K5:M5"/>
    <mergeCell ref="G14:M14"/>
    <mergeCell ref="G16:M16"/>
  </mergeCells>
  <printOptions/>
  <pageMargins left="0.7" right="0.7" top="0.75" bottom="0.75" header="0.5118055555555555" footer="0.511805555555555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2:F24"/>
  <sheetViews>
    <sheetView workbookViewId="0" topLeftCell="A1">
      <selection activeCell="A1" sqref="A1"/>
    </sheetView>
  </sheetViews>
  <sheetFormatPr defaultColWidth="8.00390625" defaultRowHeight="15"/>
  <cols>
    <col min="1" max="1" width="35.7109375" style="0" customWidth="1"/>
    <col min="2" max="3" width="8.7109375" style="0" customWidth="1"/>
    <col min="4" max="4" width="10.7109375" style="0" customWidth="1"/>
    <col min="5" max="16384" width="8.7109375" style="0" customWidth="1"/>
  </cols>
  <sheetData>
    <row r="2" spans="1:6" ht="15" customHeight="1">
      <c r="A2" s="9" t="s">
        <v>66</v>
      </c>
      <c r="B2" s="9"/>
      <c r="C2" s="9"/>
      <c r="D2" s="9"/>
      <c r="E2" s="9"/>
      <c r="F2" s="9"/>
    </row>
    <row r="5" spans="3:5" ht="15">
      <c r="C5" s="1" t="s">
        <v>67</v>
      </c>
      <c r="D5" s="1"/>
      <c r="E5" s="1"/>
    </row>
    <row r="6" spans="3:5" ht="15">
      <c r="C6" s="1" t="s">
        <v>68</v>
      </c>
      <c r="D6" s="1"/>
      <c r="E6" s="1"/>
    </row>
    <row r="7" spans="1:4" ht="15">
      <c r="A7" t="s">
        <v>69</v>
      </c>
      <c r="D7" s="4">
        <v>228464</v>
      </c>
    </row>
    <row r="8" spans="1:4" ht="15">
      <c r="A8" t="s">
        <v>70</v>
      </c>
      <c r="D8" s="4">
        <v>460351</v>
      </c>
    </row>
    <row r="9" spans="1:4" ht="15">
      <c r="A9" t="s">
        <v>71</v>
      </c>
      <c r="D9" s="4">
        <v>282588</v>
      </c>
    </row>
    <row r="10" spans="1:4" ht="15">
      <c r="A10" t="s">
        <v>72</v>
      </c>
      <c r="D10" s="4">
        <v>88460020</v>
      </c>
    </row>
    <row r="11" spans="1:4" ht="15">
      <c r="A11" t="s">
        <v>73</v>
      </c>
      <c r="D11" s="4">
        <v>34281686</v>
      </c>
    </row>
    <row r="12" spans="1:4" ht="15">
      <c r="A12" t="s">
        <v>74</v>
      </c>
      <c r="D12" s="4">
        <v>624035</v>
      </c>
    </row>
    <row r="13" spans="1:4" ht="15">
      <c r="A13" t="s">
        <v>75</v>
      </c>
      <c r="D13" s="5">
        <v>-3549399</v>
      </c>
    </row>
    <row r="14" spans="1:4" ht="15">
      <c r="A14" t="s">
        <v>76</v>
      </c>
      <c r="D14" s="5">
        <v>-621399</v>
      </c>
    </row>
    <row r="15" spans="1:4" ht="15">
      <c r="A15" t="s">
        <v>77</v>
      </c>
      <c r="D15" s="5">
        <v>-1826699</v>
      </c>
    </row>
    <row r="16" spans="1:4" ht="15">
      <c r="A16" t="s">
        <v>78</v>
      </c>
      <c r="D16" s="5">
        <v>-14679007</v>
      </c>
    </row>
    <row r="19" spans="1:4" ht="15">
      <c r="A19" t="s">
        <v>79</v>
      </c>
      <c r="D19" s="4">
        <v>103660640</v>
      </c>
    </row>
    <row r="21" spans="1:4" ht="15">
      <c r="A21" t="s">
        <v>80</v>
      </c>
      <c r="D21" s="4">
        <v>143081155</v>
      </c>
    </row>
    <row r="24" spans="1:4" ht="15">
      <c r="A24" t="s">
        <v>81</v>
      </c>
      <c r="D24" s="4">
        <v>39420515</v>
      </c>
    </row>
  </sheetData>
  <sheetProtection selectLockedCells="1" selectUnlockedCells="1"/>
  <mergeCells count="3">
    <mergeCell ref="A2:F2"/>
    <mergeCell ref="C5:E5"/>
    <mergeCell ref="C6:E6"/>
  </mergeCells>
  <printOptions/>
  <pageMargins left="0.7" right="0.7" top="0.75" bottom="0.75" header="0.5118055555555555" footer="0.5118055555555555"/>
  <pageSetup horizontalDpi="300" verticalDpi="300" orientation="portrait"/>
</worksheet>
</file>

<file path=xl/worksheets/sheet60.xml><?xml version="1.0" encoding="utf-8"?>
<worksheet xmlns="http://schemas.openxmlformats.org/spreadsheetml/2006/main" xmlns:r="http://schemas.openxmlformats.org/officeDocument/2006/relationships">
  <dimension ref="A3:E14"/>
  <sheetViews>
    <sheetView workbookViewId="0" topLeftCell="A1">
      <selection activeCell="A1" sqref="A1"/>
    </sheetView>
  </sheetViews>
  <sheetFormatPr defaultColWidth="8.00390625" defaultRowHeight="15"/>
  <cols>
    <col min="1" max="1" width="96.8515625" style="0" customWidth="1"/>
    <col min="2" max="3" width="8.7109375" style="0" customWidth="1"/>
    <col min="4" max="4" width="10.7109375" style="0" customWidth="1"/>
    <col min="5" max="16384" width="8.7109375" style="0" customWidth="1"/>
  </cols>
  <sheetData>
    <row r="3" spans="3:5" ht="15">
      <c r="C3" s="1" t="s">
        <v>82</v>
      </c>
      <c r="D3" s="1"/>
      <c r="E3" s="1"/>
    </row>
    <row r="4" spans="3:5" ht="15">
      <c r="C4" s="1" t="s">
        <v>430</v>
      </c>
      <c r="D4" s="1"/>
      <c r="E4" s="1"/>
    </row>
    <row r="5" spans="1:4" ht="15">
      <c r="A5" t="s">
        <v>439</v>
      </c>
      <c r="D5" s="5">
        <v>-7421294</v>
      </c>
    </row>
    <row r="6" spans="1:4" ht="15">
      <c r="A6" s="3" t="s">
        <v>440</v>
      </c>
      <c r="D6" s="4">
        <v>77225</v>
      </c>
    </row>
    <row r="7" spans="1:4" ht="15">
      <c r="A7" s="3" t="s">
        <v>441</v>
      </c>
      <c r="D7" s="5">
        <v>-372041</v>
      </c>
    </row>
    <row r="10" spans="1:4" ht="15">
      <c r="A10" t="s">
        <v>442</v>
      </c>
      <c r="D10" s="5">
        <v>-7716110</v>
      </c>
    </row>
    <row r="12" ht="15">
      <c r="A12" t="s">
        <v>443</v>
      </c>
    </row>
    <row r="13" spans="1:4" ht="15">
      <c r="A13" t="s">
        <v>444</v>
      </c>
      <c r="D13" s="8">
        <v>-0.04</v>
      </c>
    </row>
    <row r="14" spans="1:4" ht="15">
      <c r="A14" t="s">
        <v>445</v>
      </c>
      <c r="D14" s="8">
        <v>-0.04</v>
      </c>
    </row>
  </sheetData>
  <sheetProtection selectLockedCells="1" selectUnlockedCells="1"/>
  <mergeCells count="2">
    <mergeCell ref="C3:E3"/>
    <mergeCell ref="C4:E4"/>
  </mergeCells>
  <printOptions/>
  <pageMargins left="0.7" right="0.7" top="0.75" bottom="0.75" header="0.5118055555555555" footer="0.5118055555555555"/>
  <pageSetup horizontalDpi="300" verticalDpi="300" orientation="portrait"/>
</worksheet>
</file>

<file path=xl/worksheets/sheet61.xml><?xml version="1.0" encoding="utf-8"?>
<worksheet xmlns="http://schemas.openxmlformats.org/spreadsheetml/2006/main" xmlns:r="http://schemas.openxmlformats.org/officeDocument/2006/relationships">
  <dimension ref="A3:E24"/>
  <sheetViews>
    <sheetView workbookViewId="0" topLeftCell="A1">
      <selection activeCell="A1" sqref="A1"/>
    </sheetView>
  </sheetViews>
  <sheetFormatPr defaultColWidth="8.00390625" defaultRowHeight="15"/>
  <cols>
    <col min="1" max="1" width="49.7109375" style="0" customWidth="1"/>
    <col min="2" max="3" width="8.7109375" style="0" customWidth="1"/>
    <col min="4" max="4" width="10.7109375" style="0" customWidth="1"/>
    <col min="5" max="16384" width="8.7109375" style="0" customWidth="1"/>
  </cols>
  <sheetData>
    <row r="3" spans="3:5" ht="15">
      <c r="C3" s="1" t="s">
        <v>130</v>
      </c>
      <c r="D3" s="1"/>
      <c r="E3" s="1"/>
    </row>
    <row r="4" spans="3:5" ht="15">
      <c r="C4" s="1" t="s">
        <v>446</v>
      </c>
      <c r="D4" s="1"/>
      <c r="E4" s="1"/>
    </row>
    <row r="5" spans="3:5" ht="15">
      <c r="C5" s="1" t="s">
        <v>447</v>
      </c>
      <c r="D5" s="1"/>
      <c r="E5" s="1"/>
    </row>
    <row r="6" spans="3:5" ht="15">
      <c r="C6" s="1" t="s">
        <v>448</v>
      </c>
      <c r="D6" s="1"/>
      <c r="E6" s="1"/>
    </row>
    <row r="7" spans="3:5" ht="15">
      <c r="C7" s="1" t="s">
        <v>449</v>
      </c>
      <c r="D7" s="1"/>
      <c r="E7" s="1"/>
    </row>
    <row r="9" spans="1:4" ht="15">
      <c r="A9" t="s">
        <v>119</v>
      </c>
      <c r="D9" s="4">
        <v>1935521</v>
      </c>
    </row>
    <row r="10" spans="1:4" ht="15">
      <c r="A10" t="s">
        <v>32</v>
      </c>
      <c r="D10" s="5">
        <v>-28997615</v>
      </c>
    </row>
    <row r="11" spans="1:4" ht="15">
      <c r="A11" t="s">
        <v>35</v>
      </c>
      <c r="D11" s="5">
        <v>-26575241</v>
      </c>
    </row>
    <row r="12" spans="1:4" ht="15">
      <c r="A12" t="s">
        <v>204</v>
      </c>
      <c r="D12" s="5">
        <v>-293248</v>
      </c>
    </row>
    <row r="13" spans="1:4" ht="15">
      <c r="A13" t="s">
        <v>37</v>
      </c>
      <c r="D13" s="4">
        <v>143729</v>
      </c>
    </row>
    <row r="16" spans="1:4" ht="15">
      <c r="A16" t="s">
        <v>41</v>
      </c>
      <c r="D16" s="5">
        <v>-53786854</v>
      </c>
    </row>
    <row r="17" spans="1:4" ht="15">
      <c r="A17" t="s">
        <v>42</v>
      </c>
      <c r="D17" s="4">
        <v>9389099</v>
      </c>
    </row>
    <row r="20" spans="1:4" ht="15">
      <c r="A20" t="s">
        <v>206</v>
      </c>
      <c r="D20" s="5">
        <v>-44397755</v>
      </c>
    </row>
    <row r="21" spans="1:4" ht="15">
      <c r="A21" t="s">
        <v>207</v>
      </c>
      <c r="D21" s="4">
        <v>8745976</v>
      </c>
    </row>
    <row r="24" spans="1:4" ht="15">
      <c r="A24" t="s">
        <v>208</v>
      </c>
      <c r="D24" s="5">
        <v>-35651779</v>
      </c>
    </row>
  </sheetData>
  <sheetProtection selectLockedCells="1" selectUnlockedCells="1"/>
  <mergeCells count="5">
    <mergeCell ref="C3:E3"/>
    <mergeCell ref="C4:E4"/>
    <mergeCell ref="C5:E5"/>
    <mergeCell ref="C6:E6"/>
    <mergeCell ref="C7:E7"/>
  </mergeCells>
  <printOptions/>
  <pageMargins left="0.7" right="0.7" top="0.75" bottom="0.75" header="0.5118055555555555" footer="0.5118055555555555"/>
  <pageSetup horizontalDpi="300" verticalDpi="300" orientation="portrait"/>
</worksheet>
</file>

<file path=xl/worksheets/sheet62.xml><?xml version="1.0" encoding="utf-8"?>
<worksheet xmlns="http://schemas.openxmlformats.org/spreadsheetml/2006/main" xmlns:r="http://schemas.openxmlformats.org/officeDocument/2006/relationships">
  <dimension ref="A3:E46"/>
  <sheetViews>
    <sheetView workbookViewId="0" topLeftCell="A1">
      <selection activeCell="A1" sqref="A1"/>
    </sheetView>
  </sheetViews>
  <sheetFormatPr defaultColWidth="8.00390625" defaultRowHeight="15"/>
  <cols>
    <col min="1" max="1" width="82.8515625" style="0" customWidth="1"/>
    <col min="2" max="3" width="8.7109375" style="0" customWidth="1"/>
    <col min="4" max="4" width="10.7109375" style="0" customWidth="1"/>
    <col min="5" max="16384" width="8.7109375" style="0" customWidth="1"/>
  </cols>
  <sheetData>
    <row r="3" spans="3:5" ht="15">
      <c r="C3" s="1" t="s">
        <v>130</v>
      </c>
      <c r="D3" s="1"/>
      <c r="E3" s="1"/>
    </row>
    <row r="4" spans="3:5" ht="15">
      <c r="C4" s="1" t="s">
        <v>446</v>
      </c>
      <c r="D4" s="1"/>
      <c r="E4" s="1"/>
    </row>
    <row r="5" spans="3:5" ht="15">
      <c r="C5" s="1" t="s">
        <v>447</v>
      </c>
      <c r="D5" s="1"/>
      <c r="E5" s="1"/>
    </row>
    <row r="6" spans="3:5" ht="15">
      <c r="C6" s="1" t="s">
        <v>450</v>
      </c>
      <c r="D6" s="1"/>
      <c r="E6" s="1"/>
    </row>
    <row r="7" spans="3:5" ht="15">
      <c r="C7" s="1" t="s">
        <v>451</v>
      </c>
      <c r="D7" s="1"/>
      <c r="E7" s="1"/>
    </row>
    <row r="8" spans="3:5" ht="15">
      <c r="C8" s="1" t="s">
        <v>452</v>
      </c>
      <c r="D8" s="1"/>
      <c r="E8" s="1"/>
    </row>
    <row r="10" ht="15">
      <c r="A10" s="2" t="s">
        <v>261</v>
      </c>
    </row>
    <row r="11" spans="1:4" ht="15">
      <c r="A11" t="s">
        <v>262</v>
      </c>
      <c r="D11" s="5">
        <v>-13719990</v>
      </c>
    </row>
    <row r="12" spans="1:4" ht="15">
      <c r="A12" t="s">
        <v>263</v>
      </c>
      <c r="D12" s="5">
        <v>-26344846</v>
      </c>
    </row>
    <row r="13" spans="1:4" ht="15">
      <c r="A13" t="s">
        <v>264</v>
      </c>
      <c r="D13" s="4">
        <v>1603934</v>
      </c>
    </row>
    <row r="14" spans="1:4" ht="15">
      <c r="A14" t="s">
        <v>265</v>
      </c>
      <c r="D14" s="4">
        <v>233551</v>
      </c>
    </row>
    <row r="15" spans="1:4" ht="15">
      <c r="A15" t="s">
        <v>266</v>
      </c>
      <c r="D15" s="4">
        <v>493702</v>
      </c>
    </row>
    <row r="16" spans="1:4" ht="15">
      <c r="A16" t="s">
        <v>453</v>
      </c>
      <c r="D16" s="5">
        <v>-6782</v>
      </c>
    </row>
    <row r="19" spans="1:4" ht="15">
      <c r="A19" t="s">
        <v>267</v>
      </c>
      <c r="D19" s="5">
        <v>-37740431</v>
      </c>
    </row>
    <row r="22" ht="15">
      <c r="A22" s="2" t="s">
        <v>268</v>
      </c>
    </row>
    <row r="23" spans="1:4" ht="15">
      <c r="A23" t="s">
        <v>269</v>
      </c>
      <c r="D23" s="5">
        <v>-5681103</v>
      </c>
    </row>
    <row r="24" spans="1:4" ht="15">
      <c r="A24" t="s">
        <v>270</v>
      </c>
      <c r="D24" s="4">
        <v>723930</v>
      </c>
    </row>
    <row r="25" spans="1:4" ht="15">
      <c r="A25" t="s">
        <v>272</v>
      </c>
      <c r="D25" s="5">
        <v>-5001134</v>
      </c>
    </row>
    <row r="28" spans="1:4" ht="15">
      <c r="A28" t="s">
        <v>273</v>
      </c>
      <c r="D28" s="5">
        <v>-9958307</v>
      </c>
    </row>
    <row r="31" ht="15">
      <c r="A31" s="2" t="s">
        <v>274</v>
      </c>
    </row>
    <row r="32" spans="1:4" ht="15">
      <c r="A32" t="s">
        <v>275</v>
      </c>
      <c r="D32" s="4">
        <v>52178889</v>
      </c>
    </row>
    <row r="33" spans="1:4" ht="15">
      <c r="A33" t="s">
        <v>276</v>
      </c>
      <c r="D33" s="5">
        <v>-2850342</v>
      </c>
    </row>
    <row r="34" spans="1:4" ht="15">
      <c r="A34" t="s">
        <v>277</v>
      </c>
      <c r="D34" s="4">
        <v>20500500</v>
      </c>
    </row>
    <row r="35" spans="1:4" ht="15">
      <c r="A35" t="s">
        <v>278</v>
      </c>
      <c r="D35" s="5">
        <v>-607196</v>
      </c>
    </row>
    <row r="36" spans="1:4" ht="15">
      <c r="A36" t="s">
        <v>454</v>
      </c>
      <c r="D36" s="4">
        <v>5508030</v>
      </c>
    </row>
    <row r="39" spans="1:4" ht="15">
      <c r="A39" t="s">
        <v>279</v>
      </c>
      <c r="D39" s="4">
        <v>74729881</v>
      </c>
    </row>
    <row r="42" spans="1:4" ht="15">
      <c r="A42" s="2" t="s">
        <v>455</v>
      </c>
      <c r="D42" s="4">
        <v>27031143</v>
      </c>
    </row>
    <row r="43" spans="1:4" ht="15">
      <c r="A43" t="s">
        <v>456</v>
      </c>
      <c r="D43" s="4">
        <v>597000</v>
      </c>
    </row>
    <row r="44" spans="1:4" ht="15">
      <c r="A44" s="3" t="s">
        <v>457</v>
      </c>
      <c r="D44" s="4">
        <v>55135</v>
      </c>
    </row>
    <row r="46" spans="1:4" ht="15">
      <c r="A46" s="2" t="s">
        <v>283</v>
      </c>
      <c r="D46" s="4">
        <v>27683278</v>
      </c>
    </row>
  </sheetData>
  <sheetProtection selectLockedCells="1" selectUnlockedCells="1"/>
  <mergeCells count="6">
    <mergeCell ref="C3:E3"/>
    <mergeCell ref="C4:E4"/>
    <mergeCell ref="C5:E5"/>
    <mergeCell ref="C6:E6"/>
    <mergeCell ref="C7:E7"/>
    <mergeCell ref="C8:E8"/>
  </mergeCells>
  <printOptions/>
  <pageMargins left="0.7" right="0.7" top="0.75" bottom="0.75" header="0.5118055555555555" footer="0.5118055555555555"/>
  <pageSetup horizontalDpi="300" verticalDpi="300" orientation="portrait"/>
</worksheet>
</file>

<file path=xl/worksheets/sheet63.xml><?xml version="1.0" encoding="utf-8"?>
<worksheet xmlns="http://schemas.openxmlformats.org/spreadsheetml/2006/main" xmlns:r="http://schemas.openxmlformats.org/officeDocument/2006/relationships">
  <dimension ref="A3:I12"/>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3" spans="7:9" ht="15">
      <c r="G3" s="1" t="s">
        <v>458</v>
      </c>
      <c r="H3" s="1"/>
      <c r="I3" s="1"/>
    </row>
    <row r="4" spans="3:9" ht="15">
      <c r="C4" s="1" t="s">
        <v>355</v>
      </c>
      <c r="D4" s="1"/>
      <c r="E4" s="1"/>
      <c r="G4" s="1" t="s">
        <v>459</v>
      </c>
      <c r="H4" s="1"/>
      <c r="I4" s="1"/>
    </row>
    <row r="5" spans="3:5" ht="15">
      <c r="C5" s="1" t="s">
        <v>460</v>
      </c>
      <c r="D5" s="1"/>
      <c r="E5" s="1"/>
    </row>
    <row r="6" spans="1:8" ht="15">
      <c r="A6" s="3" t="s">
        <v>461</v>
      </c>
      <c r="D6" s="4">
        <v>62329947</v>
      </c>
      <c r="H6" s="4">
        <v>6060181</v>
      </c>
    </row>
    <row r="7" spans="1:8" ht="15">
      <c r="A7" s="3" t="s">
        <v>462</v>
      </c>
      <c r="D7" s="4">
        <v>9300000</v>
      </c>
      <c r="H7" s="4">
        <v>2773709</v>
      </c>
    </row>
    <row r="8" spans="1:8" ht="15">
      <c r="A8" s="3" t="s">
        <v>463</v>
      </c>
      <c r="D8" s="4">
        <v>10918535</v>
      </c>
      <c r="H8" s="4">
        <v>3273959</v>
      </c>
    </row>
    <row r="9" spans="3:9" ht="15">
      <c r="C9" s="6"/>
      <c r="D9" s="6"/>
      <c r="E9" s="6"/>
      <c r="F9" s="6"/>
      <c r="G9" s="6"/>
      <c r="H9" s="6"/>
      <c r="I9" s="6"/>
    </row>
    <row r="10" spans="1:8" ht="15">
      <c r="A10" t="s">
        <v>464</v>
      </c>
      <c r="D10" s="4">
        <v>82548482</v>
      </c>
      <c r="H10" s="4">
        <v>12107849</v>
      </c>
    </row>
    <row r="11" spans="1:8" ht="15">
      <c r="A11" s="3" t="s">
        <v>465</v>
      </c>
      <c r="D11" s="4">
        <v>12300000</v>
      </c>
      <c r="H11" s="4">
        <v>2332410</v>
      </c>
    </row>
    <row r="12" spans="1:8" ht="15">
      <c r="A12" s="3" t="s">
        <v>466</v>
      </c>
      <c r="D12" s="4">
        <v>998500</v>
      </c>
      <c r="H12" s="4">
        <v>209357</v>
      </c>
    </row>
  </sheetData>
  <sheetProtection selectLockedCells="1" selectUnlockedCells="1"/>
  <mergeCells count="5">
    <mergeCell ref="G3:I3"/>
    <mergeCell ref="C4:E4"/>
    <mergeCell ref="G4:I4"/>
    <mergeCell ref="C5:E5"/>
    <mergeCell ref="C9:I9"/>
  </mergeCells>
  <printOptions/>
  <pageMargins left="0.7" right="0.7" top="0.75" bottom="0.75" header="0.5118055555555555" footer="0.5118055555555555"/>
  <pageSetup horizontalDpi="300" verticalDpi="300" orientation="portrait"/>
</worksheet>
</file>

<file path=xl/worksheets/sheet64.xml><?xml version="1.0" encoding="utf-8"?>
<worksheet xmlns="http://schemas.openxmlformats.org/spreadsheetml/2006/main" xmlns:r="http://schemas.openxmlformats.org/officeDocument/2006/relationships">
  <dimension ref="A2:I32"/>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ustomHeight="1">
      <c r="A2" s="9" t="s">
        <v>292</v>
      </c>
      <c r="B2" s="9"/>
      <c r="C2" s="9"/>
      <c r="D2" s="9"/>
      <c r="E2" s="9"/>
      <c r="F2" s="9"/>
    </row>
    <row r="5" spans="7:9" ht="15">
      <c r="G5" s="1" t="s">
        <v>458</v>
      </c>
      <c r="H5" s="1"/>
      <c r="I5" s="1"/>
    </row>
    <row r="6" spans="3:9" ht="15">
      <c r="C6" s="1" t="s">
        <v>355</v>
      </c>
      <c r="D6" s="1"/>
      <c r="E6" s="1"/>
      <c r="G6" s="1" t="s">
        <v>459</v>
      </c>
      <c r="H6" s="1"/>
      <c r="I6" s="1"/>
    </row>
    <row r="7" spans="3:5" ht="15">
      <c r="C7" s="1" t="s">
        <v>460</v>
      </c>
      <c r="D7" s="1"/>
      <c r="E7" s="1"/>
    </row>
    <row r="8" spans="1:8" ht="15">
      <c r="A8" t="s">
        <v>467</v>
      </c>
      <c r="D8" s="4">
        <v>95846982</v>
      </c>
      <c r="H8" s="4">
        <v>14649616</v>
      </c>
    </row>
    <row r="9" spans="1:8" ht="15">
      <c r="A9" s="3" t="s">
        <v>468</v>
      </c>
      <c r="D9" s="4">
        <v>7000000</v>
      </c>
      <c r="H9" s="4">
        <v>792568</v>
      </c>
    </row>
    <row r="10" spans="1:8" ht="15">
      <c r="A10" s="3" t="s">
        <v>469</v>
      </c>
      <c r="D10" s="4">
        <v>769231</v>
      </c>
      <c r="H10" s="4">
        <v>100000</v>
      </c>
    </row>
    <row r="11" spans="1:8" ht="15">
      <c r="A11" s="3" t="s">
        <v>470</v>
      </c>
      <c r="D11" s="4">
        <v>300000</v>
      </c>
      <c r="H11" s="4">
        <v>60000</v>
      </c>
    </row>
    <row r="12" spans="3:9" ht="15">
      <c r="C12" s="6"/>
      <c r="D12" s="6"/>
      <c r="E12" s="6"/>
      <c r="F12" s="6"/>
      <c r="G12" s="6"/>
      <c r="H12" s="6"/>
      <c r="I12" s="6"/>
    </row>
    <row r="13" spans="1:8" ht="15">
      <c r="A13" t="s">
        <v>471</v>
      </c>
      <c r="D13" s="4">
        <v>103916213</v>
      </c>
      <c r="H13" s="4">
        <v>15602184</v>
      </c>
    </row>
    <row r="14" spans="1:8" ht="15">
      <c r="A14" s="3" t="s">
        <v>472</v>
      </c>
      <c r="D14" s="4">
        <v>3891572</v>
      </c>
      <c r="H14" s="4">
        <v>932297</v>
      </c>
    </row>
    <row r="15" spans="1:8" ht="15">
      <c r="A15" s="3" t="s">
        <v>473</v>
      </c>
      <c r="D15" s="4">
        <v>8130000</v>
      </c>
      <c r="H15" s="4">
        <v>1626000</v>
      </c>
    </row>
    <row r="16" spans="1:8" ht="15">
      <c r="A16" s="3" t="s">
        <v>474</v>
      </c>
      <c r="D16" s="4">
        <v>13000000</v>
      </c>
      <c r="H16" s="4">
        <v>6161600</v>
      </c>
    </row>
    <row r="17" spans="1:8" ht="15">
      <c r="A17" s="3" t="s">
        <v>475</v>
      </c>
      <c r="D17" s="4">
        <v>19375000</v>
      </c>
      <c r="H17" s="4">
        <v>19308011</v>
      </c>
    </row>
    <row r="18" spans="1:8" ht="15">
      <c r="A18" s="3" t="s">
        <v>476</v>
      </c>
      <c r="D18" s="4">
        <v>5625000</v>
      </c>
      <c r="H18" s="4">
        <v>6327890</v>
      </c>
    </row>
    <row r="19" spans="3:9" ht="15">
      <c r="C19" s="6"/>
      <c r="D19" s="6"/>
      <c r="E19" s="6"/>
      <c r="F19" s="6"/>
      <c r="G19" s="6"/>
      <c r="H19" s="6"/>
      <c r="I19" s="6"/>
    </row>
    <row r="20" spans="1:8" ht="15">
      <c r="A20" t="s">
        <v>477</v>
      </c>
      <c r="D20" s="4">
        <v>153937785</v>
      </c>
      <c r="H20" s="4">
        <v>49957982</v>
      </c>
    </row>
    <row r="21" spans="1:8" ht="15">
      <c r="A21" s="3" t="s">
        <v>478</v>
      </c>
      <c r="D21" s="4">
        <v>49804381</v>
      </c>
      <c r="H21" s="4">
        <v>54259353</v>
      </c>
    </row>
    <row r="22" spans="1:8" ht="15">
      <c r="A22" s="3" t="s">
        <v>479</v>
      </c>
      <c r="D22" s="4">
        <v>13070000</v>
      </c>
      <c r="H22" s="4">
        <v>2614000</v>
      </c>
    </row>
    <row r="23" spans="1:8" ht="15">
      <c r="A23" s="3" t="s">
        <v>480</v>
      </c>
      <c r="D23" s="4">
        <v>2200000</v>
      </c>
      <c r="H23" s="4">
        <v>880000</v>
      </c>
    </row>
    <row r="24" spans="1:8" ht="15">
      <c r="A24" s="3" t="s">
        <v>481</v>
      </c>
      <c r="D24" s="4">
        <v>150000</v>
      </c>
      <c r="H24" s="4">
        <v>75000</v>
      </c>
    </row>
    <row r="25" spans="1:8" ht="15">
      <c r="A25" s="3" t="s">
        <v>482</v>
      </c>
      <c r="D25" s="4">
        <v>150000</v>
      </c>
      <c r="H25" s="4">
        <v>97500</v>
      </c>
    </row>
    <row r="26" spans="3:9" ht="15">
      <c r="C26" s="6"/>
      <c r="D26" s="6"/>
      <c r="E26" s="6"/>
      <c r="F26" s="6"/>
      <c r="G26" s="6"/>
      <c r="H26" s="6"/>
      <c r="I26" s="6"/>
    </row>
    <row r="27" spans="1:8" ht="15">
      <c r="A27" t="s">
        <v>483</v>
      </c>
      <c r="D27" s="4">
        <v>219312166</v>
      </c>
      <c r="H27" s="4">
        <v>107883835</v>
      </c>
    </row>
    <row r="28" spans="1:8" ht="15">
      <c r="A28" s="3" t="s">
        <v>484</v>
      </c>
      <c r="D28" s="4">
        <v>6650000</v>
      </c>
      <c r="H28" s="4">
        <v>5158165</v>
      </c>
    </row>
    <row r="29" spans="1:8" ht="15">
      <c r="A29" s="3" t="s">
        <v>485</v>
      </c>
      <c r="D29" s="4">
        <v>161047790</v>
      </c>
      <c r="H29" s="4">
        <v>111855860</v>
      </c>
    </row>
    <row r="30" spans="3:9" ht="15">
      <c r="C30" s="6"/>
      <c r="D30" s="6"/>
      <c r="E30" s="6"/>
      <c r="F30" s="6"/>
      <c r="G30" s="6"/>
      <c r="H30" s="6"/>
      <c r="I30" s="6"/>
    </row>
    <row r="31" spans="1:8" ht="15">
      <c r="A31" t="s">
        <v>486</v>
      </c>
      <c r="D31" s="4">
        <v>387009956</v>
      </c>
      <c r="H31" s="4">
        <v>224897860</v>
      </c>
    </row>
    <row r="32" spans="3:9" ht="15">
      <c r="C32" s="6"/>
      <c r="D32" s="6"/>
      <c r="E32" s="6"/>
      <c r="F32" s="6"/>
      <c r="G32" s="6"/>
      <c r="H32" s="6"/>
      <c r="I32" s="6"/>
    </row>
  </sheetData>
  <sheetProtection selectLockedCells="1" selectUnlockedCells="1"/>
  <mergeCells count="10">
    <mergeCell ref="A2:F2"/>
    <mergeCell ref="G5:I5"/>
    <mergeCell ref="C6:E6"/>
    <mergeCell ref="G6:I6"/>
    <mergeCell ref="C7:E7"/>
    <mergeCell ref="C12:I12"/>
    <mergeCell ref="C19:I19"/>
    <mergeCell ref="C26:I26"/>
    <mergeCell ref="C30:I30"/>
    <mergeCell ref="C32:I32"/>
  </mergeCells>
  <printOptions/>
  <pageMargins left="0.7" right="0.7" top="0.75" bottom="0.75" header="0.5118055555555555" footer="0.5118055555555555"/>
  <pageSetup horizontalDpi="300" verticalDpi="300" orientation="portrait"/>
</worksheet>
</file>

<file path=xl/worksheets/sheet65.xml><?xml version="1.0" encoding="utf-8"?>
<worksheet xmlns="http://schemas.openxmlformats.org/spreadsheetml/2006/main" xmlns:r="http://schemas.openxmlformats.org/officeDocument/2006/relationships">
  <dimension ref="A2:Q60"/>
  <sheetViews>
    <sheetView workbookViewId="0" topLeftCell="A1">
      <selection activeCell="A1" sqref="A1"/>
    </sheetView>
  </sheetViews>
  <sheetFormatPr defaultColWidth="8.00390625" defaultRowHeight="15"/>
  <cols>
    <col min="1" max="1" width="47.7109375" style="0" customWidth="1"/>
    <col min="2" max="3" width="8.7109375" style="0" customWidth="1"/>
    <col min="4" max="4" width="3.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2" spans="1:6" ht="15" customHeight="1">
      <c r="A2" s="9" t="s">
        <v>487</v>
      </c>
      <c r="B2" s="9"/>
      <c r="C2" s="9"/>
      <c r="D2" s="9"/>
      <c r="E2" s="9"/>
      <c r="F2" s="9"/>
    </row>
    <row r="5" spans="7:9" ht="15">
      <c r="G5" s="1" t="s">
        <v>83</v>
      </c>
      <c r="H5" s="1"/>
      <c r="I5" s="1"/>
    </row>
    <row r="6" spans="7:17" ht="15">
      <c r="G6" s="1" t="s">
        <v>85</v>
      </c>
      <c r="H6" s="1"/>
      <c r="I6" s="1"/>
      <c r="O6" s="6"/>
      <c r="P6" s="6"/>
      <c r="Q6" s="6"/>
    </row>
    <row r="7" spans="7:17" ht="15">
      <c r="G7" s="1" t="s">
        <v>488</v>
      </c>
      <c r="H7" s="1"/>
      <c r="I7" s="1"/>
      <c r="K7" s="1" t="s">
        <v>4</v>
      </c>
      <c r="L7" s="1"/>
      <c r="M7" s="1"/>
      <c r="O7" s="6"/>
      <c r="P7" s="6"/>
      <c r="Q7" s="6"/>
    </row>
    <row r="8" spans="7:17" ht="15">
      <c r="G8" s="1" t="s">
        <v>392</v>
      </c>
      <c r="H8" s="1"/>
      <c r="I8" s="1"/>
      <c r="K8" s="1" t="s">
        <v>95</v>
      </c>
      <c r="L8" s="1"/>
      <c r="M8" s="1"/>
      <c r="O8" s="1" t="s">
        <v>83</v>
      </c>
      <c r="P8" s="1"/>
      <c r="Q8" s="1"/>
    </row>
    <row r="9" spans="3:17" ht="15">
      <c r="C9" s="6"/>
      <c r="D9" s="6"/>
      <c r="E9" s="6"/>
      <c r="G9" s="1" t="s">
        <v>489</v>
      </c>
      <c r="H9" s="1"/>
      <c r="I9" s="1"/>
      <c r="K9" s="1" t="s">
        <v>85</v>
      </c>
      <c r="L9" s="1"/>
      <c r="M9" s="1"/>
      <c r="O9" s="1" t="s">
        <v>97</v>
      </c>
      <c r="P9" s="1"/>
      <c r="Q9" s="1"/>
    </row>
    <row r="10" spans="3:10" ht="15">
      <c r="C10" s="1" t="s">
        <v>490</v>
      </c>
      <c r="D10" s="1"/>
      <c r="E10" s="1"/>
      <c r="G10" s="1" t="s">
        <v>203</v>
      </c>
      <c r="H10" s="1"/>
      <c r="I10" s="1"/>
      <c r="J10" s="1"/>
    </row>
    <row r="11" ht="15">
      <c r="A11" s="2" t="s">
        <v>212</v>
      </c>
    </row>
    <row r="12" spans="1:16" ht="15">
      <c r="A12" t="s">
        <v>213</v>
      </c>
      <c r="H12" s="4">
        <v>21519739</v>
      </c>
      <c r="L12" s="4">
        <v>12892061</v>
      </c>
      <c r="P12" s="4">
        <v>22000602</v>
      </c>
    </row>
    <row r="13" spans="1:16" ht="15">
      <c r="A13" t="s">
        <v>403</v>
      </c>
      <c r="H13" s="4">
        <v>6163539</v>
      </c>
      <c r="L13" t="s">
        <v>28</v>
      </c>
      <c r="P13" t="s">
        <v>28</v>
      </c>
    </row>
    <row r="14" spans="1:16" ht="15">
      <c r="A14" t="s">
        <v>301</v>
      </c>
      <c r="H14" s="4">
        <v>1238335</v>
      </c>
      <c r="L14" s="4">
        <v>709418</v>
      </c>
      <c r="P14" s="4">
        <v>246437</v>
      </c>
    </row>
    <row r="15" spans="1:16" ht="15">
      <c r="A15" t="s">
        <v>71</v>
      </c>
      <c r="H15" s="4">
        <v>8931746</v>
      </c>
      <c r="L15" s="4">
        <v>322933</v>
      </c>
      <c r="P15" s="4">
        <v>93310</v>
      </c>
    </row>
    <row r="16" spans="7:17" ht="15">
      <c r="G16" s="6"/>
      <c r="H16" s="6"/>
      <c r="I16" s="6"/>
      <c r="J16" s="6"/>
      <c r="K16" s="6"/>
      <c r="L16" s="6"/>
      <c r="M16" s="6"/>
      <c r="N16" s="6"/>
      <c r="O16" s="6"/>
      <c r="P16" s="6"/>
      <c r="Q16" s="6"/>
    </row>
    <row r="17" spans="1:16" ht="15">
      <c r="A17" s="2" t="s">
        <v>215</v>
      </c>
      <c r="H17" s="4">
        <v>37853359</v>
      </c>
      <c r="L17" s="4">
        <v>13924412</v>
      </c>
      <c r="P17" s="4">
        <v>22340349</v>
      </c>
    </row>
    <row r="18" spans="7:17" ht="15">
      <c r="G18" s="6"/>
      <c r="H18" s="6"/>
      <c r="I18" s="6"/>
      <c r="J18" s="6"/>
      <c r="K18" s="6"/>
      <c r="L18" s="6"/>
      <c r="M18" s="6"/>
      <c r="N18" s="6"/>
      <c r="O18" s="6"/>
      <c r="P18" s="6"/>
      <c r="Q18" s="6"/>
    </row>
    <row r="20" ht="15">
      <c r="A20" s="2" t="s">
        <v>216</v>
      </c>
    </row>
    <row r="21" spans="1:16" ht="15">
      <c r="A21" s="3" t="s">
        <v>491</v>
      </c>
      <c r="H21" s="4">
        <v>3854981</v>
      </c>
      <c r="L21" s="4">
        <v>3273663</v>
      </c>
      <c r="P21" s="4">
        <v>1756367</v>
      </c>
    </row>
    <row r="22" spans="1:16" ht="15">
      <c r="A22" t="s">
        <v>81</v>
      </c>
      <c r="H22" s="4">
        <v>71534335</v>
      </c>
      <c r="L22" s="4">
        <v>31840423</v>
      </c>
      <c r="P22" s="4">
        <v>31840424</v>
      </c>
    </row>
    <row r="23" spans="1:16" ht="15">
      <c r="A23" t="s">
        <v>218</v>
      </c>
      <c r="H23" s="4">
        <v>135795348</v>
      </c>
      <c r="L23" s="4">
        <v>51024779</v>
      </c>
      <c r="P23" s="4">
        <v>54718665</v>
      </c>
    </row>
    <row r="24" spans="1:16" ht="15">
      <c r="A24" t="s">
        <v>71</v>
      </c>
      <c r="H24" t="s">
        <v>28</v>
      </c>
      <c r="L24" t="s">
        <v>28</v>
      </c>
      <c r="P24" s="4">
        <v>16587</v>
      </c>
    </row>
    <row r="25" spans="7:17" ht="15">
      <c r="G25" s="6"/>
      <c r="H25" s="6"/>
      <c r="I25" s="6"/>
      <c r="J25" s="6"/>
      <c r="K25" s="6"/>
      <c r="L25" s="6"/>
      <c r="M25" s="6"/>
      <c r="N25" s="6"/>
      <c r="O25" s="6"/>
      <c r="P25" s="6"/>
      <c r="Q25" s="6"/>
    </row>
    <row r="27" spans="1:16" ht="15">
      <c r="A27" s="2" t="s">
        <v>126</v>
      </c>
      <c r="H27" s="4">
        <v>249038023</v>
      </c>
      <c r="L27" s="4">
        <v>100063277</v>
      </c>
      <c r="P27" s="4">
        <v>110672392</v>
      </c>
    </row>
    <row r="28" spans="7:17" ht="15">
      <c r="G28" s="6"/>
      <c r="H28" s="6"/>
      <c r="I28" s="6"/>
      <c r="J28" s="6"/>
      <c r="K28" s="6"/>
      <c r="L28" s="6"/>
      <c r="M28" s="6"/>
      <c r="N28" s="6"/>
      <c r="O28" s="6"/>
      <c r="P28" s="6"/>
      <c r="Q28" s="6"/>
    </row>
    <row r="30" ht="15">
      <c r="A30" s="2" t="s">
        <v>220</v>
      </c>
    </row>
    <row r="31" spans="1:16" ht="15">
      <c r="A31" t="s">
        <v>221</v>
      </c>
      <c r="H31" s="4">
        <v>9157003</v>
      </c>
      <c r="L31" s="4">
        <v>2017820</v>
      </c>
      <c r="P31" s="4">
        <v>1431128</v>
      </c>
    </row>
    <row r="32" spans="1:16" ht="15">
      <c r="A32" t="s">
        <v>222</v>
      </c>
      <c r="H32" s="4">
        <v>1821445</v>
      </c>
      <c r="L32" t="s">
        <v>28</v>
      </c>
      <c r="P32" t="s">
        <v>28</v>
      </c>
    </row>
    <row r="33" spans="1:16" ht="15">
      <c r="A33" t="s">
        <v>223</v>
      </c>
      <c r="D33" t="s">
        <v>232</v>
      </c>
      <c r="H33" s="4">
        <v>6848377</v>
      </c>
      <c r="L33" t="s">
        <v>28</v>
      </c>
      <c r="P33" t="s">
        <v>28</v>
      </c>
    </row>
    <row r="34" spans="1:16" ht="15">
      <c r="A34" t="s">
        <v>224</v>
      </c>
      <c r="D34" t="s">
        <v>232</v>
      </c>
      <c r="H34" s="4">
        <v>6163539</v>
      </c>
      <c r="L34" t="s">
        <v>28</v>
      </c>
      <c r="P34" t="s">
        <v>28</v>
      </c>
    </row>
    <row r="35" spans="1:16" ht="15">
      <c r="A35" t="s">
        <v>76</v>
      </c>
      <c r="H35" s="4">
        <v>735929</v>
      </c>
      <c r="L35" s="4">
        <v>29879</v>
      </c>
      <c r="P35" s="4">
        <v>8034</v>
      </c>
    </row>
    <row r="36" spans="7:17" ht="15">
      <c r="G36" s="6"/>
      <c r="H36" s="6"/>
      <c r="I36" s="6"/>
      <c r="J36" s="6"/>
      <c r="K36" s="6"/>
      <c r="L36" s="6"/>
      <c r="M36" s="6"/>
      <c r="N36" s="6"/>
      <c r="O36" s="6"/>
      <c r="P36" s="6"/>
      <c r="Q36" s="6"/>
    </row>
    <row r="37" spans="1:16" ht="15">
      <c r="A37" s="2" t="s">
        <v>225</v>
      </c>
      <c r="H37" s="4">
        <v>24726293</v>
      </c>
      <c r="L37" s="4">
        <v>2047699</v>
      </c>
      <c r="P37" s="4">
        <v>1439162</v>
      </c>
    </row>
    <row r="38" spans="7:17" ht="15">
      <c r="G38" s="6"/>
      <c r="H38" s="6"/>
      <c r="I38" s="6"/>
      <c r="J38" s="6"/>
      <c r="K38" s="6"/>
      <c r="L38" s="6"/>
      <c r="M38" s="6"/>
      <c r="N38" s="6"/>
      <c r="O38" s="6"/>
      <c r="P38" s="6"/>
      <c r="Q38" s="6"/>
    </row>
    <row r="40" ht="15">
      <c r="A40" s="2" t="s">
        <v>226</v>
      </c>
    </row>
    <row r="41" spans="1:16" ht="15">
      <c r="A41" t="s">
        <v>223</v>
      </c>
      <c r="H41" s="4">
        <v>13696754</v>
      </c>
      <c r="L41" t="s">
        <v>28</v>
      </c>
      <c r="P41" t="s">
        <v>28</v>
      </c>
    </row>
    <row r="42" spans="1:16" ht="15">
      <c r="A42" t="s">
        <v>227</v>
      </c>
      <c r="H42" s="4">
        <v>22616064</v>
      </c>
      <c r="L42" s="4">
        <v>10365240</v>
      </c>
      <c r="P42" s="4">
        <v>12129037</v>
      </c>
    </row>
    <row r="43" spans="7:17" ht="15">
      <c r="G43" s="6"/>
      <c r="H43" s="6"/>
      <c r="I43" s="6"/>
      <c r="J43" s="6"/>
      <c r="K43" s="6"/>
      <c r="L43" s="6"/>
      <c r="M43" s="6"/>
      <c r="N43" s="6"/>
      <c r="O43" s="6"/>
      <c r="P43" s="6"/>
      <c r="Q43" s="6"/>
    </row>
    <row r="45" spans="1:16" ht="15">
      <c r="A45" s="2" t="s">
        <v>229</v>
      </c>
      <c r="H45" s="4">
        <v>61039111</v>
      </c>
      <c r="L45" s="4">
        <v>12412939</v>
      </c>
      <c r="P45" s="4">
        <v>13568199</v>
      </c>
    </row>
    <row r="46" spans="7:17" ht="15">
      <c r="G46" s="6"/>
      <c r="H46" s="6"/>
      <c r="I46" s="6"/>
      <c r="J46" s="6"/>
      <c r="K46" s="6"/>
      <c r="L46" s="6"/>
      <c r="M46" s="6"/>
      <c r="N46" s="6"/>
      <c r="O46" s="6"/>
      <c r="P46" s="6"/>
      <c r="Q46" s="6"/>
    </row>
    <row r="48" spans="1:16" ht="15">
      <c r="A48" s="7" t="s">
        <v>492</v>
      </c>
      <c r="D48" t="s">
        <v>414</v>
      </c>
      <c r="H48" t="s">
        <v>28</v>
      </c>
      <c r="L48" t="s">
        <v>28</v>
      </c>
      <c r="P48" t="s">
        <v>28</v>
      </c>
    </row>
    <row r="50" ht="15">
      <c r="A50" s="2" t="s">
        <v>12</v>
      </c>
    </row>
    <row r="51" spans="1:16" ht="15">
      <c r="A51" t="s">
        <v>493</v>
      </c>
      <c r="H51" t="s">
        <v>28</v>
      </c>
      <c r="L51" t="s">
        <v>28</v>
      </c>
      <c r="P51" t="s">
        <v>28</v>
      </c>
    </row>
    <row r="52" spans="1:16" ht="15">
      <c r="A52" t="s">
        <v>494</v>
      </c>
      <c r="H52" s="4">
        <v>263418932</v>
      </c>
      <c r="L52" s="4">
        <v>117723693</v>
      </c>
      <c r="P52" s="4">
        <v>118107148</v>
      </c>
    </row>
    <row r="53" spans="1:16" ht="15">
      <c r="A53" s="3" t="s">
        <v>495</v>
      </c>
      <c r="H53" s="5">
        <v>-312523</v>
      </c>
      <c r="L53" s="4">
        <v>20760</v>
      </c>
      <c r="P53" s="5">
        <v>-49058</v>
      </c>
    </row>
    <row r="54" spans="1:16" ht="15">
      <c r="A54" s="3" t="s">
        <v>306</v>
      </c>
      <c r="H54" s="5">
        <v>-3813181</v>
      </c>
      <c r="L54" s="5">
        <v>-3813181</v>
      </c>
      <c r="P54" s="5">
        <v>-3813181</v>
      </c>
    </row>
    <row r="55" spans="1:16" ht="15">
      <c r="A55" s="3" t="s">
        <v>307</v>
      </c>
      <c r="H55" s="5">
        <v>-71294316</v>
      </c>
      <c r="L55" s="5">
        <v>-26280934</v>
      </c>
      <c r="P55" s="5">
        <v>-17140716</v>
      </c>
    </row>
    <row r="56" spans="7:17" ht="15">
      <c r="G56" s="6"/>
      <c r="H56" s="6"/>
      <c r="I56" s="6"/>
      <c r="J56" s="6"/>
      <c r="K56" s="6"/>
      <c r="L56" s="6"/>
      <c r="M56" s="6"/>
      <c r="N56" s="6"/>
      <c r="O56" s="6"/>
      <c r="P56" s="6"/>
      <c r="Q56" s="6"/>
    </row>
    <row r="57" spans="1:16" ht="15">
      <c r="A57" s="2" t="s">
        <v>17</v>
      </c>
      <c r="H57" s="4">
        <v>187998912</v>
      </c>
      <c r="L57" s="4">
        <v>87650338</v>
      </c>
      <c r="P57" s="4">
        <v>97104193</v>
      </c>
    </row>
    <row r="58" spans="7:17" ht="15">
      <c r="G58" s="6"/>
      <c r="H58" s="6"/>
      <c r="I58" s="6"/>
      <c r="J58" s="6"/>
      <c r="K58" s="6"/>
      <c r="L58" s="6"/>
      <c r="M58" s="6"/>
      <c r="N58" s="6"/>
      <c r="O58" s="6"/>
      <c r="P58" s="6"/>
      <c r="Q58" s="6"/>
    </row>
    <row r="59" spans="1:16" ht="15">
      <c r="A59" s="7" t="s">
        <v>496</v>
      </c>
      <c r="H59" s="4">
        <v>249038023</v>
      </c>
      <c r="L59" s="4">
        <v>100063277</v>
      </c>
      <c r="P59" s="4">
        <v>110672392</v>
      </c>
    </row>
    <row r="60" spans="7:17" ht="15">
      <c r="G60" s="6"/>
      <c r="H60" s="6"/>
      <c r="I60" s="6"/>
      <c r="J60" s="6"/>
      <c r="K60" s="6"/>
      <c r="L60" s="6"/>
      <c r="M60" s="6"/>
      <c r="N60" s="6"/>
      <c r="O60" s="6"/>
      <c r="P60" s="6"/>
      <c r="Q60" s="6"/>
    </row>
  </sheetData>
  <sheetProtection selectLockedCells="1" selectUnlockedCells="1"/>
  <mergeCells count="27">
    <mergeCell ref="A2:F2"/>
    <mergeCell ref="G5:I5"/>
    <mergeCell ref="G6:I6"/>
    <mergeCell ref="O6:Q6"/>
    <mergeCell ref="G7:I7"/>
    <mergeCell ref="K7:M7"/>
    <mergeCell ref="O7:Q7"/>
    <mergeCell ref="G8:I8"/>
    <mergeCell ref="K8:M8"/>
    <mergeCell ref="O8:Q8"/>
    <mergeCell ref="C9:E9"/>
    <mergeCell ref="G9:I9"/>
    <mergeCell ref="K9:M9"/>
    <mergeCell ref="O9:Q9"/>
    <mergeCell ref="C10:E10"/>
    <mergeCell ref="G10:J10"/>
    <mergeCell ref="G16:Q16"/>
    <mergeCell ref="G18:Q18"/>
    <mergeCell ref="G25:Q25"/>
    <mergeCell ref="G28:Q28"/>
    <mergeCell ref="G36:Q36"/>
    <mergeCell ref="G38:Q38"/>
    <mergeCell ref="G43:Q43"/>
    <mergeCell ref="G46:Q46"/>
    <mergeCell ref="G56:Q56"/>
    <mergeCell ref="G58:Q58"/>
    <mergeCell ref="G60:Q60"/>
  </mergeCells>
  <printOptions/>
  <pageMargins left="0.7" right="0.7" top="0.75" bottom="0.75" header="0.5118055555555555" footer="0.5118055555555555"/>
  <pageSetup horizontalDpi="300" verticalDpi="300" orientation="portrait"/>
</worksheet>
</file>

<file path=xl/worksheets/sheet66.xml><?xml version="1.0" encoding="utf-8"?>
<worksheet xmlns="http://schemas.openxmlformats.org/spreadsheetml/2006/main" xmlns:r="http://schemas.openxmlformats.org/officeDocument/2006/relationships">
  <dimension ref="A3:Q38"/>
  <sheetViews>
    <sheetView workbookViewId="0" topLeftCell="A1">
      <selection activeCell="A1" sqref="A1"/>
    </sheetView>
  </sheetViews>
  <sheetFormatPr defaultColWidth="8.00390625" defaultRowHeight="15"/>
  <cols>
    <col min="1" max="1" width="62.7109375" style="0" customWidth="1"/>
    <col min="2"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3" spans="7:17" ht="15">
      <c r="G3" s="1" t="s">
        <v>82</v>
      </c>
      <c r="H3" s="1"/>
      <c r="I3" s="1"/>
      <c r="K3" s="6"/>
      <c r="L3" s="6"/>
      <c r="M3" s="6"/>
      <c r="O3" s="6"/>
      <c r="P3" s="6"/>
      <c r="Q3" s="6"/>
    </row>
    <row r="4" spans="7:17" ht="15">
      <c r="G4" s="1" t="s">
        <v>83</v>
      </c>
      <c r="H4" s="1"/>
      <c r="I4" s="1"/>
      <c r="K4" s="6"/>
      <c r="L4" s="6"/>
      <c r="M4" s="6"/>
      <c r="O4" s="6"/>
      <c r="P4" s="6"/>
      <c r="Q4" s="6"/>
    </row>
    <row r="5" spans="7:17" ht="15">
      <c r="G5" s="1" t="s">
        <v>85</v>
      </c>
      <c r="H5" s="1"/>
      <c r="I5" s="1"/>
      <c r="K5" s="6"/>
      <c r="L5" s="6"/>
      <c r="M5" s="6"/>
      <c r="O5" s="6"/>
      <c r="P5" s="6"/>
      <c r="Q5" s="6"/>
    </row>
    <row r="6" spans="7:17" ht="15">
      <c r="G6" s="1" t="s">
        <v>488</v>
      </c>
      <c r="H6" s="1"/>
      <c r="I6" s="1"/>
      <c r="K6" s="1" t="s">
        <v>497</v>
      </c>
      <c r="L6" s="1"/>
      <c r="M6" s="1"/>
      <c r="O6" s="6"/>
      <c r="P6" s="6"/>
      <c r="Q6" s="6"/>
    </row>
    <row r="7" spans="7:17" ht="15">
      <c r="G7" s="1" t="s">
        <v>392</v>
      </c>
      <c r="H7" s="1"/>
      <c r="I7" s="1"/>
      <c r="K7" s="1" t="s">
        <v>93</v>
      </c>
      <c r="L7" s="1"/>
      <c r="M7" s="1"/>
      <c r="O7" s="1" t="s">
        <v>82</v>
      </c>
      <c r="P7" s="1"/>
      <c r="Q7" s="1"/>
    </row>
    <row r="8" spans="3:17" ht="15">
      <c r="C8" s="1"/>
      <c r="D8" s="1"/>
      <c r="E8" s="1"/>
      <c r="G8" s="1" t="s">
        <v>489</v>
      </c>
      <c r="H8" s="1"/>
      <c r="I8" s="1"/>
      <c r="K8" s="1" t="s">
        <v>321</v>
      </c>
      <c r="L8" s="1"/>
      <c r="M8" s="1"/>
      <c r="O8" s="1" t="s">
        <v>430</v>
      </c>
      <c r="P8" s="1"/>
      <c r="Q8" s="1"/>
    </row>
    <row r="9" spans="3:10" ht="15">
      <c r="C9" s="1" t="s">
        <v>490</v>
      </c>
      <c r="D9" s="1"/>
      <c r="E9" s="1"/>
      <c r="G9" s="1" t="s">
        <v>203</v>
      </c>
      <c r="H9" s="1"/>
      <c r="I9" s="1"/>
      <c r="J9" s="1"/>
    </row>
    <row r="10" spans="1:16" ht="15">
      <c r="A10" t="s">
        <v>119</v>
      </c>
      <c r="H10" s="4">
        <v>50732</v>
      </c>
      <c r="L10" s="4">
        <v>161666</v>
      </c>
      <c r="P10" s="4">
        <v>13879</v>
      </c>
    </row>
    <row r="12" ht="15">
      <c r="A12" t="s">
        <v>31</v>
      </c>
    </row>
    <row r="13" spans="1:16" ht="15">
      <c r="A13" t="s">
        <v>32</v>
      </c>
      <c r="H13" s="4">
        <v>9058338</v>
      </c>
      <c r="L13" s="4">
        <v>14358160</v>
      </c>
      <c r="P13" s="4">
        <v>6527591</v>
      </c>
    </row>
    <row r="14" spans="1:16" ht="15">
      <c r="A14" t="s">
        <v>35</v>
      </c>
      <c r="H14" s="4">
        <v>4369570</v>
      </c>
      <c r="L14" s="4">
        <v>5406091</v>
      </c>
      <c r="P14" s="4">
        <v>2049308</v>
      </c>
    </row>
    <row r="15" spans="1:16" ht="15">
      <c r="A15" s="3" t="s">
        <v>498</v>
      </c>
      <c r="H15" s="4">
        <v>34281686</v>
      </c>
      <c r="L15" t="s">
        <v>28</v>
      </c>
      <c r="P15" t="s">
        <v>28</v>
      </c>
    </row>
    <row r="16" spans="1:16" ht="15">
      <c r="A16" t="s">
        <v>499</v>
      </c>
      <c r="H16" s="5">
        <v>-306841</v>
      </c>
      <c r="L16" s="4">
        <v>1623484</v>
      </c>
      <c r="P16" s="4">
        <v>1487066</v>
      </c>
    </row>
    <row r="17" spans="7:17" ht="15">
      <c r="G17" s="6"/>
      <c r="H17" s="6"/>
      <c r="I17" s="6"/>
      <c r="J17" s="6"/>
      <c r="K17" s="6"/>
      <c r="L17" s="6"/>
      <c r="M17" s="6"/>
      <c r="N17" s="6"/>
      <c r="O17" s="6"/>
      <c r="P17" s="6"/>
      <c r="Q17" s="6"/>
    </row>
    <row r="18" spans="1:16" ht="15">
      <c r="A18" s="2" t="s">
        <v>38</v>
      </c>
      <c r="H18" s="4">
        <v>47402753</v>
      </c>
      <c r="L18" s="4">
        <v>21387735</v>
      </c>
      <c r="P18" s="4">
        <v>10063965</v>
      </c>
    </row>
    <row r="19" spans="7:17" ht="15">
      <c r="G19" s="6"/>
      <c r="H19" s="6"/>
      <c r="I19" s="6"/>
      <c r="J19" s="6"/>
      <c r="K19" s="6"/>
      <c r="L19" s="6"/>
      <c r="M19" s="6"/>
      <c r="N19" s="6"/>
      <c r="O19" s="6"/>
      <c r="P19" s="6"/>
      <c r="Q19" s="6"/>
    </row>
    <row r="20" spans="1:16" ht="15">
      <c r="A20" t="s">
        <v>39</v>
      </c>
      <c r="H20" s="5">
        <v>-47352021</v>
      </c>
      <c r="L20" s="5">
        <v>-21226069</v>
      </c>
      <c r="P20" s="5">
        <v>-10050086</v>
      </c>
    </row>
    <row r="22" ht="15">
      <c r="A22" t="s">
        <v>500</v>
      </c>
    </row>
    <row r="23" spans="1:16" ht="15">
      <c r="A23" t="s">
        <v>501</v>
      </c>
      <c r="H23" s="4">
        <v>246189</v>
      </c>
      <c r="L23" s="4">
        <v>667310</v>
      </c>
      <c r="P23" s="4">
        <v>384622</v>
      </c>
    </row>
    <row r="24" spans="1:16" ht="15">
      <c r="A24" t="s">
        <v>204</v>
      </c>
      <c r="H24" s="5">
        <v>-287613</v>
      </c>
      <c r="L24" s="5">
        <v>-1920</v>
      </c>
      <c r="P24" s="5">
        <v>-3406</v>
      </c>
    </row>
    <row r="25" spans="7:17" ht="15">
      <c r="G25" s="6"/>
      <c r="H25" s="6"/>
      <c r="I25" s="6"/>
      <c r="J25" s="6"/>
      <c r="K25" s="6"/>
      <c r="L25" s="6"/>
      <c r="M25" s="6"/>
      <c r="N25" s="6"/>
      <c r="O25" s="6"/>
      <c r="P25" s="6"/>
      <c r="Q25" s="6"/>
    </row>
    <row r="27" spans="1:16" ht="15">
      <c r="A27" t="s">
        <v>41</v>
      </c>
      <c r="H27" s="5">
        <v>-47393445</v>
      </c>
      <c r="L27" s="5">
        <v>-20560679</v>
      </c>
      <c r="P27" s="5">
        <v>-9668870</v>
      </c>
    </row>
    <row r="29" spans="1:16" ht="15">
      <c r="A29" t="s">
        <v>42</v>
      </c>
      <c r="H29" s="4">
        <v>2380063</v>
      </c>
      <c r="L29" s="4">
        <v>3620891</v>
      </c>
      <c r="P29" s="4">
        <v>1869300</v>
      </c>
    </row>
    <row r="31" spans="1:16" ht="15">
      <c r="A31" t="s">
        <v>207</v>
      </c>
      <c r="H31" t="s">
        <v>28</v>
      </c>
      <c r="L31" s="4">
        <v>378276</v>
      </c>
      <c r="P31" s="4">
        <v>378276</v>
      </c>
    </row>
    <row r="32" spans="7:17" ht="15">
      <c r="G32" s="6"/>
      <c r="H32" s="6"/>
      <c r="I32" s="6"/>
      <c r="J32" s="6"/>
      <c r="K32" s="6"/>
      <c r="L32" s="6"/>
      <c r="M32" s="6"/>
      <c r="N32" s="6"/>
      <c r="O32" s="6"/>
      <c r="P32" s="6"/>
      <c r="Q32" s="6"/>
    </row>
    <row r="33" spans="1:16" ht="15">
      <c r="A33" t="s">
        <v>44</v>
      </c>
      <c r="H33" s="5">
        <v>-45013382</v>
      </c>
      <c r="L33" s="5">
        <v>-16561512</v>
      </c>
      <c r="P33" s="5">
        <v>-7421294</v>
      </c>
    </row>
    <row r="34" spans="7:17" ht="15">
      <c r="G34" s="6"/>
      <c r="H34" s="6"/>
      <c r="I34" s="6"/>
      <c r="J34" s="6"/>
      <c r="K34" s="6"/>
      <c r="L34" s="6"/>
      <c r="M34" s="6"/>
      <c r="N34" s="6"/>
      <c r="O34" s="6"/>
      <c r="P34" s="6"/>
      <c r="Q34" s="6"/>
    </row>
    <row r="36" spans="1:16" ht="15">
      <c r="A36" t="s">
        <v>502</v>
      </c>
      <c r="H36" t="s">
        <v>503</v>
      </c>
      <c r="L36" t="s">
        <v>504</v>
      </c>
      <c r="P36" t="s">
        <v>505</v>
      </c>
    </row>
    <row r="38" spans="1:16" ht="15">
      <c r="A38" s="3" t="s">
        <v>506</v>
      </c>
      <c r="H38" s="4">
        <v>225327359</v>
      </c>
      <c r="L38" s="4">
        <v>207802540</v>
      </c>
      <c r="P38" s="4">
        <v>196480572</v>
      </c>
    </row>
  </sheetData>
  <sheetProtection selectLockedCells="1" selectUnlockedCells="1"/>
  <mergeCells count="26">
    <mergeCell ref="G3:I3"/>
    <mergeCell ref="K3:M3"/>
    <mergeCell ref="O3:Q3"/>
    <mergeCell ref="G4:I4"/>
    <mergeCell ref="K4:M4"/>
    <mergeCell ref="O4:Q4"/>
    <mergeCell ref="G5:I5"/>
    <mergeCell ref="K5:M5"/>
    <mergeCell ref="O5:Q5"/>
    <mergeCell ref="G6:I6"/>
    <mergeCell ref="K6:M6"/>
    <mergeCell ref="O6:Q6"/>
    <mergeCell ref="G7:I7"/>
    <mergeCell ref="K7:M7"/>
    <mergeCell ref="O7:Q7"/>
    <mergeCell ref="C8:E8"/>
    <mergeCell ref="G8:I8"/>
    <mergeCell ref="K8:M8"/>
    <mergeCell ref="O8:Q8"/>
    <mergeCell ref="C9:E9"/>
    <mergeCell ref="G9:J9"/>
    <mergeCell ref="G17:Q17"/>
    <mergeCell ref="G19:Q19"/>
    <mergeCell ref="G25:Q25"/>
    <mergeCell ref="G32:Q32"/>
    <mergeCell ref="G34:Q34"/>
  </mergeCells>
  <printOptions/>
  <pageMargins left="0.7" right="0.7" top="0.75" bottom="0.75" header="0.5118055555555555" footer="0.5118055555555555"/>
  <pageSetup horizontalDpi="300" verticalDpi="300" orientation="portrait"/>
</worksheet>
</file>

<file path=xl/worksheets/sheet67.xml><?xml version="1.0" encoding="utf-8"?>
<worksheet xmlns="http://schemas.openxmlformats.org/spreadsheetml/2006/main" xmlns:r="http://schemas.openxmlformats.org/officeDocument/2006/relationships">
  <dimension ref="A3:D23"/>
  <sheetViews>
    <sheetView workbookViewId="0" topLeftCell="A1">
      <selection activeCell="A1" sqref="A1"/>
    </sheetView>
  </sheetViews>
  <sheetFormatPr defaultColWidth="8.00390625" defaultRowHeight="15"/>
  <cols>
    <col min="1" max="1" width="35.7109375" style="0" customWidth="1"/>
    <col min="2" max="3" width="8.7109375" style="0" customWidth="1"/>
    <col min="4" max="4" width="10.7109375" style="0" customWidth="1"/>
    <col min="5" max="16384" width="8.7109375" style="0" customWidth="1"/>
  </cols>
  <sheetData>
    <row r="3" spans="3:4" ht="15">
      <c r="C3" s="1" t="s">
        <v>67</v>
      </c>
      <c r="D3" s="1"/>
    </row>
    <row r="5" spans="1:4" ht="15">
      <c r="A5" t="s">
        <v>69</v>
      </c>
      <c r="D5" s="4">
        <v>228464</v>
      </c>
    </row>
    <row r="6" spans="1:4" ht="15">
      <c r="A6" t="s">
        <v>70</v>
      </c>
      <c r="D6" s="4">
        <v>460351</v>
      </c>
    </row>
    <row r="7" spans="1:4" ht="15">
      <c r="A7" t="s">
        <v>71</v>
      </c>
      <c r="D7" s="4">
        <v>282588</v>
      </c>
    </row>
    <row r="8" spans="1:4" ht="15">
      <c r="A8" t="s">
        <v>290</v>
      </c>
      <c r="D8" s="4">
        <v>624035</v>
      </c>
    </row>
    <row r="9" spans="1:4" ht="15">
      <c r="A9" t="s">
        <v>291</v>
      </c>
      <c r="D9" s="4">
        <v>20705001</v>
      </c>
    </row>
    <row r="10" spans="1:4" ht="15">
      <c r="A10" t="s">
        <v>72</v>
      </c>
      <c r="D10" s="4">
        <v>88460020</v>
      </c>
    </row>
    <row r="11" spans="1:4" ht="15">
      <c r="A11" t="s">
        <v>293</v>
      </c>
      <c r="D11" s="4">
        <v>34281686</v>
      </c>
    </row>
    <row r="12" spans="1:4" ht="15">
      <c r="A12" t="s">
        <v>75</v>
      </c>
      <c r="D12" s="5">
        <v>-3549399</v>
      </c>
    </row>
    <row r="13" spans="1:4" ht="15">
      <c r="A13" t="s">
        <v>222</v>
      </c>
      <c r="D13" s="5">
        <v>-1826699</v>
      </c>
    </row>
    <row r="14" spans="1:4" ht="15">
      <c r="A14" t="s">
        <v>76</v>
      </c>
      <c r="D14" s="5">
        <v>-621399</v>
      </c>
    </row>
    <row r="15" spans="1:4" ht="15">
      <c r="A15" t="s">
        <v>227</v>
      </c>
      <c r="D15" s="5">
        <v>-35384008</v>
      </c>
    </row>
    <row r="17" spans="3:4" ht="15">
      <c r="C17" s="6"/>
      <c r="D17" s="6"/>
    </row>
    <row r="18" spans="1:4" ht="15">
      <c r="A18" t="s">
        <v>79</v>
      </c>
      <c r="D18" s="4">
        <v>103660640</v>
      </c>
    </row>
    <row r="19" spans="1:4" ht="15">
      <c r="A19" t="s">
        <v>80</v>
      </c>
      <c r="D19" s="4">
        <v>143081155</v>
      </c>
    </row>
    <row r="21" spans="3:4" ht="15">
      <c r="C21" s="6"/>
      <c r="D21" s="6"/>
    </row>
    <row r="22" spans="1:4" ht="15">
      <c r="A22" t="s">
        <v>507</v>
      </c>
      <c r="D22" s="4">
        <v>39420515</v>
      </c>
    </row>
    <row r="23" spans="3:4" ht="15">
      <c r="C23" s="6"/>
      <c r="D23" s="6"/>
    </row>
  </sheetData>
  <sheetProtection selectLockedCells="1" selectUnlockedCells="1"/>
  <mergeCells count="4">
    <mergeCell ref="C3:D3"/>
    <mergeCell ref="C17:D17"/>
    <mergeCell ref="C21:D21"/>
    <mergeCell ref="C23:D23"/>
  </mergeCells>
  <printOptions/>
  <pageMargins left="0.7" right="0.7" top="0.75" bottom="0.75" header="0.5118055555555555" footer="0.5118055555555555"/>
  <pageSetup horizontalDpi="300" verticalDpi="300" orientation="portrait"/>
</worksheet>
</file>

<file path=xl/worksheets/sheet68.xml><?xml version="1.0" encoding="utf-8"?>
<worksheet xmlns="http://schemas.openxmlformats.org/spreadsheetml/2006/main" xmlns:r="http://schemas.openxmlformats.org/officeDocument/2006/relationships">
  <dimension ref="A3:I9"/>
  <sheetViews>
    <sheetView workbookViewId="0" topLeftCell="A1">
      <selection activeCell="A1" sqref="A1"/>
    </sheetView>
  </sheetViews>
  <sheetFormatPr defaultColWidth="8.00390625" defaultRowHeight="15"/>
  <cols>
    <col min="1" max="1" width="32.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3" spans="3:9" ht="15">
      <c r="C3" s="1" t="s">
        <v>82</v>
      </c>
      <c r="D3" s="1"/>
      <c r="E3" s="1"/>
      <c r="F3" s="1"/>
      <c r="G3" s="1"/>
      <c r="H3" s="1"/>
      <c r="I3" s="1"/>
    </row>
    <row r="4" spans="3:9" ht="15">
      <c r="C4" s="1" t="s">
        <v>83</v>
      </c>
      <c r="D4" s="1"/>
      <c r="E4" s="1"/>
      <c r="F4" s="1"/>
      <c r="G4" s="1"/>
      <c r="H4" s="1"/>
      <c r="I4" s="1"/>
    </row>
    <row r="5" spans="3:9" ht="15">
      <c r="C5" s="1" t="s">
        <v>85</v>
      </c>
      <c r="D5" s="1"/>
      <c r="E5" s="1"/>
      <c r="G5" s="1" t="s">
        <v>97</v>
      </c>
      <c r="H5" s="1"/>
      <c r="I5" s="1"/>
    </row>
    <row r="6" spans="3:6" ht="15">
      <c r="C6" s="1" t="s">
        <v>203</v>
      </c>
      <c r="D6" s="1"/>
      <c r="E6" s="1"/>
      <c r="F6" s="1"/>
    </row>
    <row r="7" spans="1:8" ht="15">
      <c r="A7" t="s">
        <v>119</v>
      </c>
      <c r="D7" s="4">
        <v>686562</v>
      </c>
      <c r="H7" s="4">
        <v>4195133</v>
      </c>
    </row>
    <row r="8" spans="1:8" ht="15">
      <c r="A8" t="s">
        <v>206</v>
      </c>
      <c r="D8" s="5">
        <v>-51358896</v>
      </c>
      <c r="H8" s="5">
        <v>-9110358</v>
      </c>
    </row>
    <row r="9" spans="1:8" ht="15">
      <c r="A9" t="s">
        <v>294</v>
      </c>
      <c r="D9" s="8">
        <v>-0.14</v>
      </c>
      <c r="H9" s="8">
        <v>-0.03</v>
      </c>
    </row>
  </sheetData>
  <sheetProtection selectLockedCells="1" selectUnlockedCells="1"/>
  <mergeCells count="5">
    <mergeCell ref="C3:I3"/>
    <mergeCell ref="C4:I4"/>
    <mergeCell ref="C5:E5"/>
    <mergeCell ref="G5:I5"/>
    <mergeCell ref="C6:F6"/>
  </mergeCells>
  <printOptions/>
  <pageMargins left="0.7" right="0.7" top="0.75" bottom="0.75" header="0.5118055555555555" footer="0.511805555555555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2:I15"/>
  <sheetViews>
    <sheetView workbookViewId="0" topLeftCell="A1">
      <selection activeCell="A1" sqref="A1"/>
    </sheetView>
  </sheetViews>
  <sheetFormatPr defaultColWidth="8.00390625" defaultRowHeight="15"/>
  <cols>
    <col min="1" max="1" width="96.851562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ustomHeight="1">
      <c r="A2" s="9" t="s">
        <v>66</v>
      </c>
      <c r="B2" s="9"/>
      <c r="C2" s="9"/>
      <c r="D2" s="9"/>
      <c r="E2" s="9"/>
      <c r="F2" s="9"/>
    </row>
    <row r="5" spans="3:9" ht="15">
      <c r="C5" s="1" t="s">
        <v>82</v>
      </c>
      <c r="D5" s="1"/>
      <c r="E5" s="1"/>
      <c r="G5" s="6"/>
      <c r="H5" s="6"/>
      <c r="I5" s="6"/>
    </row>
    <row r="6" spans="3:9" ht="15">
      <c r="C6" s="1" t="s">
        <v>83</v>
      </c>
      <c r="D6" s="1"/>
      <c r="E6" s="1"/>
      <c r="G6" s="1" t="s">
        <v>84</v>
      </c>
      <c r="H6" s="1"/>
      <c r="I6" s="1"/>
    </row>
    <row r="7" spans="3:9" ht="15">
      <c r="C7" s="1" t="s">
        <v>85</v>
      </c>
      <c r="D7" s="1"/>
      <c r="E7" s="1"/>
      <c r="G7" s="1" t="s">
        <v>86</v>
      </c>
      <c r="H7" s="1"/>
      <c r="I7" s="1"/>
    </row>
    <row r="8" spans="3:9" ht="15">
      <c r="C8" s="6"/>
      <c r="D8" s="6"/>
      <c r="E8" s="6"/>
      <c r="F8" s="6"/>
      <c r="G8" s="6"/>
      <c r="H8" s="6"/>
      <c r="I8" s="6"/>
    </row>
    <row r="9" spans="1:8" ht="15">
      <c r="A9" s="3" t="s">
        <v>87</v>
      </c>
      <c r="D9" s="4">
        <v>225327359</v>
      </c>
      <c r="H9" s="4">
        <v>207802540</v>
      </c>
    </row>
    <row r="10" spans="1:8" ht="15">
      <c r="A10" s="3" t="s">
        <v>88</v>
      </c>
      <c r="D10" s="4">
        <v>74307640</v>
      </c>
      <c r="H10" s="4">
        <v>74307640</v>
      </c>
    </row>
    <row r="11" spans="1:8" ht="15">
      <c r="A11" s="3" t="s">
        <v>89</v>
      </c>
      <c r="D11" s="4">
        <v>76512740</v>
      </c>
      <c r="H11" s="4">
        <v>76512740</v>
      </c>
    </row>
    <row r="12" spans="3:9" ht="15">
      <c r="C12" s="6"/>
      <c r="D12" s="6"/>
      <c r="E12" s="6"/>
      <c r="F12" s="6"/>
      <c r="G12" s="6"/>
      <c r="H12" s="6"/>
      <c r="I12" s="6"/>
    </row>
    <row r="14" spans="1:8" ht="15">
      <c r="A14" s="3" t="s">
        <v>90</v>
      </c>
      <c r="D14" s="4">
        <v>376147739</v>
      </c>
      <c r="H14" s="4">
        <v>358622920</v>
      </c>
    </row>
    <row r="15" spans="3:9" ht="15">
      <c r="C15" s="6"/>
      <c r="D15" s="6"/>
      <c r="E15" s="6"/>
      <c r="F15" s="6"/>
      <c r="G15" s="6"/>
      <c r="H15" s="6"/>
      <c r="I15" s="6"/>
    </row>
  </sheetData>
  <sheetProtection selectLockedCells="1" selectUnlockedCells="1"/>
  <mergeCells count="10">
    <mergeCell ref="A2:F2"/>
    <mergeCell ref="C5:E5"/>
    <mergeCell ref="G5:I5"/>
    <mergeCell ref="C6:E6"/>
    <mergeCell ref="G6:I6"/>
    <mergeCell ref="C7:E7"/>
    <mergeCell ref="G7:I7"/>
    <mergeCell ref="C8:I8"/>
    <mergeCell ref="C12:I12"/>
    <mergeCell ref="C15:I15"/>
  </mergeCells>
  <printOptions/>
  <pageMargins left="0.7" right="0.7" top="0.75" bottom="0.75" header="0.5118055555555555" footer="0.511805555555555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3:Y29"/>
  <sheetViews>
    <sheetView workbookViewId="0" topLeftCell="A1">
      <selection activeCell="A1" sqref="A1"/>
    </sheetView>
  </sheetViews>
  <sheetFormatPr defaultColWidth="8.00390625" defaultRowHeight="15"/>
  <cols>
    <col min="1" max="1" width="40.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16384" width="8.7109375" style="0" customWidth="1"/>
  </cols>
  <sheetData>
    <row r="3" spans="7:25" ht="15">
      <c r="G3" s="1" t="s">
        <v>91</v>
      </c>
      <c r="H3" s="1"/>
      <c r="I3" s="1"/>
      <c r="K3" s="1" t="s">
        <v>91</v>
      </c>
      <c r="L3" s="1"/>
      <c r="M3" s="1"/>
      <c r="O3" s="1" t="s">
        <v>91</v>
      </c>
      <c r="P3" s="1"/>
      <c r="Q3" s="1"/>
      <c r="S3" s="6"/>
      <c r="T3" s="6"/>
      <c r="U3" s="6"/>
      <c r="W3" s="6"/>
      <c r="X3" s="6"/>
      <c r="Y3" s="6"/>
    </row>
    <row r="4" spans="3:25" ht="15">
      <c r="C4" s="1" t="s">
        <v>92</v>
      </c>
      <c r="D4" s="1"/>
      <c r="E4" s="1"/>
      <c r="G4" s="1" t="s">
        <v>93</v>
      </c>
      <c r="H4" s="1"/>
      <c r="I4" s="1"/>
      <c r="K4" s="1" t="s">
        <v>93</v>
      </c>
      <c r="L4" s="1"/>
      <c r="M4" s="1"/>
      <c r="O4" s="1" t="s">
        <v>93</v>
      </c>
      <c r="P4" s="1"/>
      <c r="Q4" s="1"/>
      <c r="S4" s="1" t="s">
        <v>92</v>
      </c>
      <c r="T4" s="1"/>
      <c r="U4" s="1"/>
      <c r="W4" s="6"/>
      <c r="X4" s="6"/>
      <c r="Y4" s="6"/>
    </row>
    <row r="5" spans="3:25" ht="15">
      <c r="C5" s="1" t="s">
        <v>94</v>
      </c>
      <c r="D5" s="1"/>
      <c r="E5" s="1"/>
      <c r="G5" s="1" t="s">
        <v>95</v>
      </c>
      <c r="H5" s="1"/>
      <c r="I5" s="1"/>
      <c r="K5" s="1" t="s">
        <v>94</v>
      </c>
      <c r="L5" s="1"/>
      <c r="M5" s="1"/>
      <c r="O5" s="1" t="s">
        <v>95</v>
      </c>
      <c r="P5" s="1"/>
      <c r="Q5" s="1"/>
      <c r="S5" s="1" t="s">
        <v>95</v>
      </c>
      <c r="T5" s="1"/>
      <c r="U5" s="1"/>
      <c r="W5" s="1" t="s">
        <v>92</v>
      </c>
      <c r="X5" s="1"/>
      <c r="Y5" s="1"/>
    </row>
    <row r="6" spans="3:25" ht="15">
      <c r="C6" s="1" t="s">
        <v>96</v>
      </c>
      <c r="D6" s="1"/>
      <c r="E6" s="1"/>
      <c r="G6" s="1" t="s">
        <v>97</v>
      </c>
      <c r="H6" s="1"/>
      <c r="I6" s="1"/>
      <c r="K6" s="1" t="s">
        <v>96</v>
      </c>
      <c r="L6" s="1"/>
      <c r="M6" s="1"/>
      <c r="O6" s="1" t="s">
        <v>85</v>
      </c>
      <c r="P6" s="1"/>
      <c r="Q6" s="1"/>
      <c r="S6" s="1" t="s">
        <v>85</v>
      </c>
      <c r="T6" s="1"/>
      <c r="U6" s="1"/>
      <c r="W6" s="1" t="s">
        <v>95</v>
      </c>
      <c r="X6" s="1"/>
      <c r="Y6" s="1"/>
    </row>
    <row r="7" spans="3:25" ht="15">
      <c r="C7" s="1" t="s">
        <v>20</v>
      </c>
      <c r="D7" s="1"/>
      <c r="E7" s="1"/>
      <c r="G7" s="1" t="s">
        <v>20</v>
      </c>
      <c r="H7" s="1"/>
      <c r="I7" s="1"/>
      <c r="K7" s="1" t="s">
        <v>20</v>
      </c>
      <c r="L7" s="1"/>
      <c r="M7" s="1"/>
      <c r="O7" s="1" t="s">
        <v>20</v>
      </c>
      <c r="P7" s="1"/>
      <c r="Q7" s="1"/>
      <c r="S7" s="1" t="s">
        <v>20</v>
      </c>
      <c r="T7" s="1"/>
      <c r="U7" s="1"/>
      <c r="W7" s="1" t="s">
        <v>85</v>
      </c>
      <c r="X7" s="1"/>
      <c r="Y7" s="1"/>
    </row>
    <row r="8" spans="3:25" ht="15">
      <c r="C8" s="1" t="s">
        <v>21</v>
      </c>
      <c r="D8" s="1"/>
      <c r="E8" s="1"/>
      <c r="G8" s="1" t="s">
        <v>21</v>
      </c>
      <c r="H8" s="1"/>
      <c r="I8" s="1"/>
      <c r="K8" s="1" t="s">
        <v>21</v>
      </c>
      <c r="L8" s="1"/>
      <c r="M8" s="1"/>
      <c r="O8" s="1" t="s">
        <v>21</v>
      </c>
      <c r="P8" s="1"/>
      <c r="Q8" s="1"/>
      <c r="S8" s="1" t="s">
        <v>21</v>
      </c>
      <c r="T8" s="1"/>
      <c r="U8" s="1"/>
      <c r="W8" s="1" t="s">
        <v>20</v>
      </c>
      <c r="X8" s="1"/>
      <c r="Y8" s="1"/>
    </row>
    <row r="9" spans="3:25" ht="15">
      <c r="C9" s="1" t="s">
        <v>98</v>
      </c>
      <c r="D9" s="1"/>
      <c r="E9" s="1"/>
      <c r="G9" s="1" t="s">
        <v>98</v>
      </c>
      <c r="H9" s="1"/>
      <c r="I9" s="1"/>
      <c r="K9" s="1" t="s">
        <v>98</v>
      </c>
      <c r="L9" s="1"/>
      <c r="M9" s="1"/>
      <c r="O9" s="1" t="s">
        <v>98</v>
      </c>
      <c r="P9" s="1"/>
      <c r="Q9" s="1"/>
      <c r="S9" s="1" t="s">
        <v>98</v>
      </c>
      <c r="T9" s="1"/>
      <c r="U9" s="1"/>
      <c r="W9" s="1" t="s">
        <v>21</v>
      </c>
      <c r="X9" s="1"/>
      <c r="Y9" s="1"/>
    </row>
    <row r="10" spans="3:25" ht="15">
      <c r="C10" s="1" t="s">
        <v>99</v>
      </c>
      <c r="D10" s="1"/>
      <c r="E10" s="1"/>
      <c r="G10" s="1" t="s">
        <v>99</v>
      </c>
      <c r="H10" s="1"/>
      <c r="I10" s="1"/>
      <c r="K10" s="1" t="s">
        <v>99</v>
      </c>
      <c r="L10" s="1"/>
      <c r="M10" s="1"/>
      <c r="O10" s="1" t="s">
        <v>99</v>
      </c>
      <c r="P10" s="1"/>
      <c r="Q10" s="1"/>
      <c r="S10" s="1" t="s">
        <v>99</v>
      </c>
      <c r="T10" s="1"/>
      <c r="U10" s="1"/>
      <c r="W10" s="1" t="s">
        <v>98</v>
      </c>
      <c r="X10" s="1"/>
      <c r="Y10" s="1"/>
    </row>
    <row r="11" spans="3:25" ht="15">
      <c r="C11" s="1" t="s">
        <v>100</v>
      </c>
      <c r="D11" s="1"/>
      <c r="E11" s="1"/>
      <c r="G11" s="1" t="s">
        <v>101</v>
      </c>
      <c r="H11" s="1"/>
      <c r="I11" s="1"/>
      <c r="K11" s="1" t="s">
        <v>102</v>
      </c>
      <c r="L11" s="1"/>
      <c r="M11" s="1"/>
      <c r="O11" s="1" t="s">
        <v>103</v>
      </c>
      <c r="P11" s="1"/>
      <c r="Q11" s="1"/>
      <c r="S11" s="1">
        <f>"c"+"d"</f>
        <v>0</v>
      </c>
      <c r="T11" s="1"/>
      <c r="U11" s="1"/>
      <c r="W11" s="1" t="s">
        <v>104</v>
      </c>
      <c r="X11" s="1"/>
      <c r="Y11" s="1"/>
    </row>
    <row r="12" ht="15">
      <c r="A12" t="s">
        <v>26</v>
      </c>
    </row>
    <row r="13" spans="1:24" ht="15">
      <c r="A13" t="s">
        <v>27</v>
      </c>
      <c r="D13" s="4">
        <v>3120086</v>
      </c>
      <c r="H13" s="4">
        <v>51631</v>
      </c>
      <c r="L13" s="4">
        <v>3068455</v>
      </c>
      <c r="P13" s="4">
        <v>6552960</v>
      </c>
      <c r="T13" s="4">
        <v>9621415</v>
      </c>
      <c r="X13" s="4">
        <v>12768626</v>
      </c>
    </row>
    <row r="14" spans="1:24" ht="15">
      <c r="A14" t="s">
        <v>29</v>
      </c>
      <c r="D14" s="2" t="s">
        <v>28</v>
      </c>
      <c r="H14" s="2" t="s">
        <v>28</v>
      </c>
      <c r="L14" s="2" t="s">
        <v>28</v>
      </c>
      <c r="P14" s="4">
        <v>119346</v>
      </c>
      <c r="T14" s="4">
        <v>119346</v>
      </c>
      <c r="X14" s="4">
        <v>158385</v>
      </c>
    </row>
    <row r="15" spans="3:25" ht="15">
      <c r="C15" s="6"/>
      <c r="D15" s="6"/>
      <c r="E15" s="6"/>
      <c r="F15" s="6"/>
      <c r="G15" s="6"/>
      <c r="H15" s="6"/>
      <c r="I15" s="6"/>
      <c r="J15" s="6"/>
      <c r="K15" s="6"/>
      <c r="L15" s="6"/>
      <c r="M15" s="6"/>
      <c r="N15" s="6"/>
      <c r="O15" s="6"/>
      <c r="P15" s="6"/>
      <c r="Q15" s="6"/>
      <c r="R15" s="6"/>
      <c r="S15" s="6"/>
      <c r="T15" s="6"/>
      <c r="U15" s="6"/>
      <c r="V15" s="6"/>
      <c r="W15" s="6"/>
      <c r="X15" s="6"/>
      <c r="Y15" s="6"/>
    </row>
    <row r="16" spans="1:24" ht="15">
      <c r="A16" s="2" t="s">
        <v>30</v>
      </c>
      <c r="D16" s="4">
        <v>3120086</v>
      </c>
      <c r="H16" s="4">
        <v>51631</v>
      </c>
      <c r="L16" s="4">
        <v>3068455</v>
      </c>
      <c r="P16" s="4">
        <v>6672306</v>
      </c>
      <c r="T16" s="4">
        <v>9740761</v>
      </c>
      <c r="X16" s="4">
        <v>12927011</v>
      </c>
    </row>
    <row r="17" spans="3:25" ht="15">
      <c r="C17" s="6"/>
      <c r="D17" s="6"/>
      <c r="E17" s="6"/>
      <c r="F17" s="6"/>
      <c r="G17" s="6"/>
      <c r="H17" s="6"/>
      <c r="I17" s="6"/>
      <c r="J17" s="6"/>
      <c r="K17" s="6"/>
      <c r="L17" s="6"/>
      <c r="M17" s="6"/>
      <c r="N17" s="6"/>
      <c r="O17" s="6"/>
      <c r="P17" s="6"/>
      <c r="Q17" s="6"/>
      <c r="R17" s="6"/>
      <c r="S17" s="6"/>
      <c r="T17" s="6"/>
      <c r="U17" s="6"/>
      <c r="V17" s="6"/>
      <c r="W17" s="6"/>
      <c r="X17" s="6"/>
      <c r="Y17" s="6"/>
    </row>
    <row r="19" ht="15">
      <c r="A19" t="s">
        <v>31</v>
      </c>
    </row>
    <row r="20" spans="1:24" ht="15">
      <c r="A20" s="3" t="s">
        <v>105</v>
      </c>
      <c r="D20" s="4">
        <v>3083525</v>
      </c>
      <c r="H20" s="4">
        <v>1960803</v>
      </c>
      <c r="L20" s="4">
        <v>1122722</v>
      </c>
      <c r="P20" s="4">
        <v>465663</v>
      </c>
      <c r="T20" s="4">
        <v>1588385</v>
      </c>
      <c r="X20" s="4">
        <v>2107953</v>
      </c>
    </row>
    <row r="21" spans="1:24" ht="15">
      <c r="A21" s="3" t="s">
        <v>106</v>
      </c>
      <c r="D21" s="4">
        <v>5705148</v>
      </c>
      <c r="H21" s="4">
        <v>2614520</v>
      </c>
      <c r="L21" s="4">
        <v>3090628</v>
      </c>
      <c r="P21" s="4">
        <v>3120341</v>
      </c>
      <c r="T21" s="4">
        <v>6210969</v>
      </c>
      <c r="X21" s="4">
        <v>8242608</v>
      </c>
    </row>
    <row r="22" spans="3:25" ht="15">
      <c r="C22" s="6"/>
      <c r="D22" s="6"/>
      <c r="E22" s="6"/>
      <c r="F22" s="6"/>
      <c r="G22" s="6"/>
      <c r="H22" s="6"/>
      <c r="I22" s="6"/>
      <c r="J22" s="6"/>
      <c r="K22" s="6"/>
      <c r="L22" s="6"/>
      <c r="M22" s="6"/>
      <c r="N22" s="6"/>
      <c r="O22" s="6"/>
      <c r="P22" s="6"/>
      <c r="Q22" s="6"/>
      <c r="R22" s="6"/>
      <c r="S22" s="6"/>
      <c r="T22" s="6"/>
      <c r="U22" s="6"/>
      <c r="V22" s="6"/>
      <c r="W22" s="6"/>
      <c r="X22" s="6"/>
      <c r="Y22" s="6"/>
    </row>
    <row r="23" spans="1:24" ht="15">
      <c r="A23" s="2" t="s">
        <v>38</v>
      </c>
      <c r="D23" s="4">
        <v>8788673</v>
      </c>
      <c r="H23" s="4">
        <v>4575323</v>
      </c>
      <c r="L23" s="4">
        <v>4213350</v>
      </c>
      <c r="P23" s="4">
        <v>3586004</v>
      </c>
      <c r="T23" s="4">
        <v>7799354</v>
      </c>
      <c r="X23" s="4">
        <v>10350561</v>
      </c>
    </row>
    <row r="24" spans="3:25" ht="15">
      <c r="C24" s="6"/>
      <c r="D24" s="6"/>
      <c r="E24" s="6"/>
      <c r="F24" s="6"/>
      <c r="G24" s="6"/>
      <c r="H24" s="6"/>
      <c r="I24" s="6"/>
      <c r="J24" s="6"/>
      <c r="K24" s="6"/>
      <c r="L24" s="6"/>
      <c r="M24" s="6"/>
      <c r="N24" s="6"/>
      <c r="O24" s="6"/>
      <c r="P24" s="6"/>
      <c r="Q24" s="6"/>
      <c r="R24" s="6"/>
      <c r="S24" s="6"/>
      <c r="T24" s="6"/>
      <c r="U24" s="6"/>
      <c r="V24" s="6"/>
      <c r="W24" s="6"/>
      <c r="X24" s="6"/>
      <c r="Y24" s="6"/>
    </row>
    <row r="26" spans="1:24" ht="15">
      <c r="A26" s="7" t="s">
        <v>107</v>
      </c>
      <c r="D26" s="5">
        <v>-5668587</v>
      </c>
      <c r="H26" s="5">
        <v>-4523692</v>
      </c>
      <c r="L26" s="5">
        <v>-1144895</v>
      </c>
      <c r="P26" s="4">
        <v>3086302</v>
      </c>
      <c r="T26" s="4">
        <v>1941407</v>
      </c>
      <c r="X26" s="4">
        <v>2576450</v>
      </c>
    </row>
    <row r="28" spans="1:24" ht="15">
      <c r="A28" s="3" t="s">
        <v>108</v>
      </c>
      <c r="D28" s="5">
        <v>-206727</v>
      </c>
      <c r="H28" s="5">
        <v>-97507</v>
      </c>
      <c r="L28" s="5">
        <v>-109220</v>
      </c>
      <c r="P28" s="5">
        <v>-49154</v>
      </c>
      <c r="T28" s="5">
        <v>-158374</v>
      </c>
      <c r="X28" s="5">
        <v>-213568</v>
      </c>
    </row>
    <row r="29" spans="3:25" ht="15">
      <c r="C29" s="6"/>
      <c r="D29" s="6"/>
      <c r="E29" s="6"/>
      <c r="F29" s="6"/>
      <c r="G29" s="6"/>
      <c r="H29" s="6"/>
      <c r="I29" s="6"/>
      <c r="J29" s="6"/>
      <c r="K29" s="6"/>
      <c r="L29" s="6"/>
      <c r="M29" s="6"/>
      <c r="N29" s="6"/>
      <c r="O29" s="6"/>
      <c r="P29" s="6"/>
      <c r="Q29" s="6"/>
      <c r="R29" s="6"/>
      <c r="S29" s="6"/>
      <c r="T29" s="6"/>
      <c r="U29" s="6"/>
      <c r="V29" s="6"/>
      <c r="W29" s="6"/>
      <c r="X29" s="6"/>
      <c r="Y29" s="6"/>
    </row>
  </sheetData>
  <sheetProtection selectLockedCells="1" selectUnlockedCells="1"/>
  <mergeCells count="58">
    <mergeCell ref="G3:I3"/>
    <mergeCell ref="K3:M3"/>
    <mergeCell ref="O3:Q3"/>
    <mergeCell ref="S3:U3"/>
    <mergeCell ref="W3:Y3"/>
    <mergeCell ref="C4:E4"/>
    <mergeCell ref="G4:I4"/>
    <mergeCell ref="K4:M4"/>
    <mergeCell ref="O4:Q4"/>
    <mergeCell ref="S4:U4"/>
    <mergeCell ref="W4:Y4"/>
    <mergeCell ref="C5:E5"/>
    <mergeCell ref="G5:I5"/>
    <mergeCell ref="K5:M5"/>
    <mergeCell ref="O5:Q5"/>
    <mergeCell ref="S5:U5"/>
    <mergeCell ref="W5:Y5"/>
    <mergeCell ref="C6:E6"/>
    <mergeCell ref="G6:I6"/>
    <mergeCell ref="K6:M6"/>
    <mergeCell ref="O6:Q6"/>
    <mergeCell ref="S6:U6"/>
    <mergeCell ref="W6:Y6"/>
    <mergeCell ref="C7:E7"/>
    <mergeCell ref="G7:I7"/>
    <mergeCell ref="K7:M7"/>
    <mergeCell ref="O7:Q7"/>
    <mergeCell ref="S7:U7"/>
    <mergeCell ref="W7:Y7"/>
    <mergeCell ref="C8:E8"/>
    <mergeCell ref="G8:I8"/>
    <mergeCell ref="K8:M8"/>
    <mergeCell ref="O8:Q8"/>
    <mergeCell ref="S8:U8"/>
    <mergeCell ref="W8:Y8"/>
    <mergeCell ref="C9:E9"/>
    <mergeCell ref="G9:I9"/>
    <mergeCell ref="K9:M9"/>
    <mergeCell ref="O9:Q9"/>
    <mergeCell ref="S9:U9"/>
    <mergeCell ref="W9:Y9"/>
    <mergeCell ref="C10:E10"/>
    <mergeCell ref="G10:I10"/>
    <mergeCell ref="K10:M10"/>
    <mergeCell ref="O10:Q10"/>
    <mergeCell ref="S10:U10"/>
    <mergeCell ref="W10:Y10"/>
    <mergeCell ref="C11:E11"/>
    <mergeCell ref="G11:I11"/>
    <mergeCell ref="K11:M11"/>
    <mergeCell ref="O11:Q11"/>
    <mergeCell ref="S11:U11"/>
    <mergeCell ref="W11:Y11"/>
    <mergeCell ref="C15:Y15"/>
    <mergeCell ref="C17:Y17"/>
    <mergeCell ref="C22:Y22"/>
    <mergeCell ref="C24:Y24"/>
    <mergeCell ref="C29:Y29"/>
  </mergeCells>
  <printOptions/>
  <pageMargins left="0.7" right="0.7" top="0.75" bottom="0.75" header="0.5118055555555555" footer="0.5118055555555555"/>
  <pageSetup horizontalDpi="300" verticalDpi="300" orientation="portrait"/>
</worksheet>
</file>

<file path=xl/worksheets/sheet9.xml><?xml version="1.0" encoding="utf-8"?>
<worksheet xmlns="http://schemas.openxmlformats.org/spreadsheetml/2006/main" xmlns:r="http://schemas.openxmlformats.org/officeDocument/2006/relationships">
  <dimension ref="A2:Y31"/>
  <sheetViews>
    <sheetView workbookViewId="0" topLeftCell="A1">
      <selection activeCell="A1" sqref="A1"/>
    </sheetView>
  </sheetViews>
  <sheetFormatPr defaultColWidth="8.00390625" defaultRowHeight="15"/>
  <cols>
    <col min="1" max="1" width="53.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16384" width="8.7109375" style="0" customWidth="1"/>
  </cols>
  <sheetData>
    <row r="2" spans="1:6" ht="15" customHeight="1">
      <c r="A2" s="9" t="s">
        <v>66</v>
      </c>
      <c r="B2" s="9"/>
      <c r="C2" s="9"/>
      <c r="D2" s="9"/>
      <c r="E2" s="9"/>
      <c r="F2" s="9"/>
    </row>
    <row r="5" spans="7:25" ht="15">
      <c r="G5" s="1" t="s">
        <v>91</v>
      </c>
      <c r="H5" s="1"/>
      <c r="I5" s="1"/>
      <c r="K5" s="1" t="s">
        <v>91</v>
      </c>
      <c r="L5" s="1"/>
      <c r="M5" s="1"/>
      <c r="O5" s="1" t="s">
        <v>91</v>
      </c>
      <c r="P5" s="1"/>
      <c r="Q5" s="1"/>
      <c r="S5" s="6"/>
      <c r="T5" s="6"/>
      <c r="U5" s="6"/>
      <c r="W5" s="6"/>
      <c r="X5" s="6"/>
      <c r="Y5" s="6"/>
    </row>
    <row r="6" spans="3:25" ht="15">
      <c r="C6" s="1" t="s">
        <v>92</v>
      </c>
      <c r="D6" s="1"/>
      <c r="E6" s="1"/>
      <c r="G6" s="1" t="s">
        <v>93</v>
      </c>
      <c r="H6" s="1"/>
      <c r="I6" s="1"/>
      <c r="K6" s="1" t="s">
        <v>93</v>
      </c>
      <c r="L6" s="1"/>
      <c r="M6" s="1"/>
      <c r="O6" s="1" t="s">
        <v>93</v>
      </c>
      <c r="P6" s="1"/>
      <c r="Q6" s="1"/>
      <c r="S6" s="1" t="s">
        <v>92</v>
      </c>
      <c r="T6" s="1"/>
      <c r="U6" s="1"/>
      <c r="W6" s="6"/>
      <c r="X6" s="6"/>
      <c r="Y6" s="6"/>
    </row>
    <row r="7" spans="3:25" ht="15">
      <c r="C7" s="1" t="s">
        <v>94</v>
      </c>
      <c r="D7" s="1"/>
      <c r="E7" s="1"/>
      <c r="G7" s="1" t="s">
        <v>95</v>
      </c>
      <c r="H7" s="1"/>
      <c r="I7" s="1"/>
      <c r="K7" s="1" t="s">
        <v>94</v>
      </c>
      <c r="L7" s="1"/>
      <c r="M7" s="1"/>
      <c r="O7" s="1" t="s">
        <v>95</v>
      </c>
      <c r="P7" s="1"/>
      <c r="Q7" s="1"/>
      <c r="S7" s="1" t="s">
        <v>95</v>
      </c>
      <c r="T7" s="1"/>
      <c r="U7" s="1"/>
      <c r="W7" s="1" t="s">
        <v>92</v>
      </c>
      <c r="X7" s="1"/>
      <c r="Y7" s="1"/>
    </row>
    <row r="8" spans="3:25" ht="15">
      <c r="C8" s="1" t="s">
        <v>96</v>
      </c>
      <c r="D8" s="1"/>
      <c r="E8" s="1"/>
      <c r="G8" s="1" t="s">
        <v>97</v>
      </c>
      <c r="H8" s="1"/>
      <c r="I8" s="1"/>
      <c r="K8" s="1" t="s">
        <v>96</v>
      </c>
      <c r="L8" s="1"/>
      <c r="M8" s="1"/>
      <c r="O8" s="1" t="s">
        <v>85</v>
      </c>
      <c r="P8" s="1"/>
      <c r="Q8" s="1"/>
      <c r="S8" s="1" t="s">
        <v>85</v>
      </c>
      <c r="T8" s="1"/>
      <c r="U8" s="1"/>
      <c r="W8" s="1" t="s">
        <v>95</v>
      </c>
      <c r="X8" s="1"/>
      <c r="Y8" s="1"/>
    </row>
    <row r="9" spans="3:25" ht="15">
      <c r="C9" s="1" t="s">
        <v>20</v>
      </c>
      <c r="D9" s="1"/>
      <c r="E9" s="1"/>
      <c r="G9" s="1" t="s">
        <v>20</v>
      </c>
      <c r="H9" s="1"/>
      <c r="I9" s="1"/>
      <c r="K9" s="1" t="s">
        <v>20</v>
      </c>
      <c r="L9" s="1"/>
      <c r="M9" s="1"/>
      <c r="O9" s="1" t="s">
        <v>20</v>
      </c>
      <c r="P9" s="1"/>
      <c r="Q9" s="1"/>
      <c r="S9" s="1" t="s">
        <v>20</v>
      </c>
      <c r="T9" s="1"/>
      <c r="U9" s="1"/>
      <c r="W9" s="1" t="s">
        <v>85</v>
      </c>
      <c r="X9" s="1"/>
      <c r="Y9" s="1"/>
    </row>
    <row r="10" spans="3:25" ht="15">
      <c r="C10" s="1" t="s">
        <v>21</v>
      </c>
      <c r="D10" s="1"/>
      <c r="E10" s="1"/>
      <c r="G10" s="1" t="s">
        <v>21</v>
      </c>
      <c r="H10" s="1"/>
      <c r="I10" s="1"/>
      <c r="K10" s="1" t="s">
        <v>21</v>
      </c>
      <c r="L10" s="1"/>
      <c r="M10" s="1"/>
      <c r="O10" s="1" t="s">
        <v>21</v>
      </c>
      <c r="P10" s="1"/>
      <c r="Q10" s="1"/>
      <c r="S10" s="1" t="s">
        <v>21</v>
      </c>
      <c r="T10" s="1"/>
      <c r="U10" s="1"/>
      <c r="W10" s="1" t="s">
        <v>20</v>
      </c>
      <c r="X10" s="1"/>
      <c r="Y10" s="1"/>
    </row>
    <row r="11" spans="3:25" ht="15">
      <c r="C11" s="1" t="s">
        <v>98</v>
      </c>
      <c r="D11" s="1"/>
      <c r="E11" s="1"/>
      <c r="G11" s="1" t="s">
        <v>98</v>
      </c>
      <c r="H11" s="1"/>
      <c r="I11" s="1"/>
      <c r="K11" s="1" t="s">
        <v>98</v>
      </c>
      <c r="L11" s="1"/>
      <c r="M11" s="1"/>
      <c r="O11" s="1" t="s">
        <v>98</v>
      </c>
      <c r="P11" s="1"/>
      <c r="Q11" s="1"/>
      <c r="S11" s="1" t="s">
        <v>98</v>
      </c>
      <c r="T11" s="1"/>
      <c r="U11" s="1"/>
      <c r="W11" s="1" t="s">
        <v>21</v>
      </c>
      <c r="X11" s="1"/>
      <c r="Y11" s="1"/>
    </row>
    <row r="12" spans="3:25" ht="15">
      <c r="C12" s="1" t="s">
        <v>99</v>
      </c>
      <c r="D12" s="1"/>
      <c r="E12" s="1"/>
      <c r="G12" s="1" t="s">
        <v>99</v>
      </c>
      <c r="H12" s="1"/>
      <c r="I12" s="1"/>
      <c r="K12" s="1" t="s">
        <v>99</v>
      </c>
      <c r="L12" s="1"/>
      <c r="M12" s="1"/>
      <c r="O12" s="1" t="s">
        <v>99</v>
      </c>
      <c r="P12" s="1"/>
      <c r="Q12" s="1"/>
      <c r="S12" s="1" t="s">
        <v>99</v>
      </c>
      <c r="T12" s="1"/>
      <c r="U12" s="1"/>
      <c r="W12" s="1" t="s">
        <v>98</v>
      </c>
      <c r="X12" s="1"/>
      <c r="Y12" s="1"/>
    </row>
    <row r="13" spans="3:25" ht="15">
      <c r="C13" s="1" t="s">
        <v>100</v>
      </c>
      <c r="D13" s="1"/>
      <c r="E13" s="1"/>
      <c r="G13" s="1" t="s">
        <v>101</v>
      </c>
      <c r="H13" s="1"/>
      <c r="I13" s="1"/>
      <c r="K13" s="1" t="s">
        <v>102</v>
      </c>
      <c r="L13" s="1"/>
      <c r="M13" s="1"/>
      <c r="O13" s="1" t="s">
        <v>103</v>
      </c>
      <c r="P13" s="1"/>
      <c r="Q13" s="1"/>
      <c r="S13" s="1">
        <f>"c"+"d"</f>
        <v>0</v>
      </c>
      <c r="T13" s="1"/>
      <c r="U13" s="1"/>
      <c r="W13" s="1" t="s">
        <v>104</v>
      </c>
      <c r="X13" s="1"/>
      <c r="Y13" s="1"/>
    </row>
    <row r="14" spans="1:24" ht="15">
      <c r="A14" s="3" t="s">
        <v>109</v>
      </c>
      <c r="D14" s="5">
        <v>-5875314</v>
      </c>
      <c r="H14" s="5">
        <v>-4621199</v>
      </c>
      <c r="L14" s="5">
        <v>-1254115</v>
      </c>
      <c r="P14" s="4">
        <v>3037148</v>
      </c>
      <c r="T14" s="4">
        <v>1783033</v>
      </c>
      <c r="X14" s="4">
        <v>2362882</v>
      </c>
    </row>
    <row r="15" spans="1:24" ht="15">
      <c r="A15" t="s">
        <v>42</v>
      </c>
      <c r="D15" s="2" t="s">
        <v>28</v>
      </c>
      <c r="H15" s="2" t="s">
        <v>28</v>
      </c>
      <c r="L15" s="2" t="s">
        <v>28</v>
      </c>
      <c r="P15" s="2" t="s">
        <v>28</v>
      </c>
      <c r="T15" s="2" t="s">
        <v>28</v>
      </c>
      <c r="X15" s="2" t="s">
        <v>28</v>
      </c>
    </row>
    <row r="16" spans="3:25" ht="15">
      <c r="C16" s="6"/>
      <c r="D16" s="6"/>
      <c r="E16" s="6"/>
      <c r="F16" s="6"/>
      <c r="G16" s="6"/>
      <c r="H16" s="6"/>
      <c r="I16" s="6"/>
      <c r="J16" s="6"/>
      <c r="K16" s="6"/>
      <c r="L16" s="6"/>
      <c r="M16" s="6"/>
      <c r="N16" s="6"/>
      <c r="O16" s="6"/>
      <c r="P16" s="6"/>
      <c r="Q16" s="6"/>
      <c r="R16" s="6"/>
      <c r="S16" s="6"/>
      <c r="T16" s="6"/>
      <c r="U16" s="6"/>
      <c r="V16" s="6"/>
      <c r="W16" s="6"/>
      <c r="X16" s="6"/>
      <c r="Y16" s="6"/>
    </row>
    <row r="18" spans="1:24" ht="15">
      <c r="A18" s="3" t="s">
        <v>110</v>
      </c>
      <c r="D18" s="2" t="s">
        <v>28</v>
      </c>
      <c r="H18" s="2" t="s">
        <v>28</v>
      </c>
      <c r="L18" s="2" t="s">
        <v>28</v>
      </c>
      <c r="P18" s="2" t="s">
        <v>28</v>
      </c>
      <c r="T18" s="2" t="s">
        <v>28</v>
      </c>
      <c r="X18" s="2" t="s">
        <v>28</v>
      </c>
    </row>
    <row r="19" spans="3:25" ht="15">
      <c r="C19" s="6"/>
      <c r="D19" s="6"/>
      <c r="E19" s="6"/>
      <c r="F19" s="6"/>
      <c r="G19" s="6"/>
      <c r="H19" s="6"/>
      <c r="I19" s="6"/>
      <c r="J19" s="6"/>
      <c r="K19" s="6"/>
      <c r="L19" s="6"/>
      <c r="M19" s="6"/>
      <c r="N19" s="6"/>
      <c r="O19" s="6"/>
      <c r="P19" s="6"/>
      <c r="Q19" s="6"/>
      <c r="R19" s="6"/>
      <c r="S19" s="6"/>
      <c r="T19" s="6"/>
      <c r="U19" s="6"/>
      <c r="V19" s="6"/>
      <c r="W19" s="6"/>
      <c r="X19" s="6"/>
      <c r="Y19" s="6"/>
    </row>
    <row r="21" spans="1:24" ht="15">
      <c r="A21" s="2" t="s">
        <v>57</v>
      </c>
      <c r="D21" s="5">
        <v>-5875314</v>
      </c>
      <c r="H21" s="5">
        <v>-4621199</v>
      </c>
      <c r="L21" s="5">
        <v>-1254115</v>
      </c>
      <c r="P21" s="4">
        <v>3037148</v>
      </c>
      <c r="T21" s="4">
        <v>1783033</v>
      </c>
      <c r="X21" s="4">
        <v>2362882</v>
      </c>
    </row>
    <row r="23" spans="1:24" ht="15">
      <c r="A23" s="3" t="s">
        <v>111</v>
      </c>
      <c r="D23" s="5">
        <v>-2123761</v>
      </c>
      <c r="H23" s="5">
        <v>-947941</v>
      </c>
      <c r="L23" s="5">
        <v>-1175820</v>
      </c>
      <c r="P23" s="5">
        <v>-1270208</v>
      </c>
      <c r="T23" s="5">
        <v>-2446028</v>
      </c>
      <c r="X23" s="5">
        <v>-3246135</v>
      </c>
    </row>
    <row r="24" spans="3:25" ht="15">
      <c r="C24" s="6"/>
      <c r="D24" s="6"/>
      <c r="E24" s="6"/>
      <c r="F24" s="6"/>
      <c r="G24" s="6"/>
      <c r="H24" s="6"/>
      <c r="I24" s="6"/>
      <c r="J24" s="6"/>
      <c r="K24" s="6"/>
      <c r="L24" s="6"/>
      <c r="M24" s="6"/>
      <c r="N24" s="6"/>
      <c r="O24" s="6"/>
      <c r="P24" s="6"/>
      <c r="Q24" s="6"/>
      <c r="R24" s="6"/>
      <c r="S24" s="6"/>
      <c r="T24" s="6"/>
      <c r="U24" s="6"/>
      <c r="V24" s="6"/>
      <c r="W24" s="6"/>
      <c r="X24" s="6"/>
      <c r="Y24" s="6"/>
    </row>
    <row r="26" spans="1:24" ht="15">
      <c r="A26" s="3" t="s">
        <v>112</v>
      </c>
      <c r="D26" s="5">
        <v>-7999075</v>
      </c>
      <c r="H26" s="5">
        <v>-5569140</v>
      </c>
      <c r="L26" s="5">
        <v>-2429935</v>
      </c>
      <c r="P26" s="4">
        <v>1766940</v>
      </c>
      <c r="T26" s="5">
        <v>-662995</v>
      </c>
      <c r="X26" s="5">
        <v>-883253</v>
      </c>
    </row>
    <row r="27" spans="3:25" ht="15">
      <c r="C27" s="6"/>
      <c r="D27" s="6"/>
      <c r="E27" s="6"/>
      <c r="F27" s="6"/>
      <c r="G27" s="6"/>
      <c r="H27" s="6"/>
      <c r="I27" s="6"/>
      <c r="J27" s="6"/>
      <c r="K27" s="6"/>
      <c r="L27" s="6"/>
      <c r="M27" s="6"/>
      <c r="N27" s="6"/>
      <c r="O27" s="6"/>
      <c r="P27" s="6"/>
      <c r="Q27" s="6"/>
      <c r="R27" s="6"/>
      <c r="S27" s="6"/>
      <c r="T27" s="6"/>
      <c r="U27" s="6"/>
      <c r="V27" s="6"/>
      <c r="W27" s="6"/>
      <c r="X27" s="6"/>
      <c r="Y27" s="6"/>
    </row>
    <row r="29" spans="1:24" ht="15">
      <c r="A29" s="3" t="s">
        <v>113</v>
      </c>
      <c r="D29" s="8">
        <v>-3.5</v>
      </c>
      <c r="H29" s="8">
        <v>-2.83</v>
      </c>
      <c r="L29" s="8">
        <v>-1.34</v>
      </c>
      <c r="P29" s="10">
        <v>0.85</v>
      </c>
      <c r="T29" s="8">
        <v>-0.32</v>
      </c>
      <c r="X29" s="8">
        <v>-0.43</v>
      </c>
    </row>
    <row r="31" spans="1:24" ht="15">
      <c r="A31" s="3" t="s">
        <v>114</v>
      </c>
      <c r="D31" s="4">
        <v>2284730</v>
      </c>
      <c r="H31" s="4">
        <v>1971332</v>
      </c>
      <c r="L31" s="4">
        <v>1810746</v>
      </c>
      <c r="P31" s="4">
        <v>2083072</v>
      </c>
      <c r="T31" s="4">
        <v>2068990</v>
      </c>
      <c r="X31" s="4">
        <v>2068990</v>
      </c>
    </row>
  </sheetData>
  <sheetProtection selectLockedCells="1" selectUnlockedCells="1"/>
  <mergeCells count="58">
    <mergeCell ref="A2:F2"/>
    <mergeCell ref="G5:I5"/>
    <mergeCell ref="K5:M5"/>
    <mergeCell ref="O5:Q5"/>
    <mergeCell ref="S5:U5"/>
    <mergeCell ref="W5:Y5"/>
    <mergeCell ref="C6:E6"/>
    <mergeCell ref="G6:I6"/>
    <mergeCell ref="K6:M6"/>
    <mergeCell ref="O6:Q6"/>
    <mergeCell ref="S6:U6"/>
    <mergeCell ref="W6:Y6"/>
    <mergeCell ref="C7:E7"/>
    <mergeCell ref="G7:I7"/>
    <mergeCell ref="K7:M7"/>
    <mergeCell ref="O7:Q7"/>
    <mergeCell ref="S7:U7"/>
    <mergeCell ref="W7:Y7"/>
    <mergeCell ref="C8:E8"/>
    <mergeCell ref="G8:I8"/>
    <mergeCell ref="K8:M8"/>
    <mergeCell ref="O8:Q8"/>
    <mergeCell ref="S8:U8"/>
    <mergeCell ref="W8:Y8"/>
    <mergeCell ref="C9:E9"/>
    <mergeCell ref="G9:I9"/>
    <mergeCell ref="K9:M9"/>
    <mergeCell ref="O9:Q9"/>
    <mergeCell ref="S9:U9"/>
    <mergeCell ref="W9:Y9"/>
    <mergeCell ref="C10:E10"/>
    <mergeCell ref="G10:I10"/>
    <mergeCell ref="K10:M10"/>
    <mergeCell ref="O10:Q10"/>
    <mergeCell ref="S10:U10"/>
    <mergeCell ref="W10:Y10"/>
    <mergeCell ref="C11:E11"/>
    <mergeCell ref="G11:I11"/>
    <mergeCell ref="K11:M11"/>
    <mergeCell ref="O11:Q11"/>
    <mergeCell ref="S11:U11"/>
    <mergeCell ref="W11:Y11"/>
    <mergeCell ref="C12:E12"/>
    <mergeCell ref="G12:I12"/>
    <mergeCell ref="K12:M12"/>
    <mergeCell ref="O12:Q12"/>
    <mergeCell ref="S12:U12"/>
    <mergeCell ref="W12:Y12"/>
    <mergeCell ref="C13:E13"/>
    <mergeCell ref="G13:I13"/>
    <mergeCell ref="K13:M13"/>
    <mergeCell ref="O13:Q13"/>
    <mergeCell ref="S13:U13"/>
    <mergeCell ref="W13:Y13"/>
    <mergeCell ref="C16:Y16"/>
    <mergeCell ref="C19:Y19"/>
    <mergeCell ref="C24:Y24"/>
    <mergeCell ref="C27:Y27"/>
  </mergeCells>
  <printOptions/>
  <pageMargins left="0.7" right="0.7" top="0.75" bottom="0.75"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2019-12-07T17:24:14Z</dcterms:created>
  <dcterms:modified xsi:type="dcterms:W3CDTF">2019-12-07T17:24:14Z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r8>0</vt:r8>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