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liquidity and capital reso" sheetId="1" r:id="rId1"/>
    <sheet name="liquidity and capital reso-1" sheetId="2" r:id="rId2"/>
    <sheet name="liquidity and capital reso-2" sheetId="3" r:id="rId3"/>
    <sheet name="liquidity and capital reso-3" sheetId="4" r:id="rId4"/>
    <sheet name="liquidity and capital reso-4" sheetId="5" r:id="rId5"/>
    <sheet name="notes to unaudited pro for" sheetId="6" r:id="rId6"/>
    <sheet name="notes to unaudited pro for-1" sheetId="7" r:id="rId7"/>
    <sheet name="notes to unaudited pro for-2" sheetId="8" r:id="rId8"/>
    <sheet name="notes to unaudited pro for-3" sheetId="9" r:id="rId9"/>
    <sheet name="selected consolidated fina" sheetId="10" r:id="rId10"/>
    <sheet name="selected consolidated fina-1" sheetId="11" r:id="rId11"/>
    <sheet name="selected consolidated fina-2" sheetId="12" r:id="rId12"/>
    <sheet name="selected consolidated fina-3" sheetId="13" r:id="rId13"/>
    <sheet name="selling shareholders" sheetId="14" r:id="rId14"/>
    <sheet name="selling shareholders-1" sheetId="15" r:id="rId15"/>
    <sheet name="selling shareholders-2" sheetId="16" r:id="rId16"/>
    <sheet name="selling shareholders-3" sheetId="17" r:id="rId17"/>
    <sheet name="selling shareholders-4" sheetId="18" r:id="rId18"/>
    <sheet name="selling shareholders-5" sheetId="19" r:id="rId19"/>
    <sheet name="selling shareholders-6" sheetId="20" r:id="rId20"/>
    <sheet name="selling shareholders-7" sheetId="21" r:id="rId21"/>
    <sheet name="selling shareholders-8" sheetId="22" r:id="rId22"/>
    <sheet name="selling shareholders-9" sheetId="23" r:id="rId23"/>
    <sheet name="selling shareholders-10" sheetId="24" r:id="rId24"/>
    <sheet name="annual high and low market" sheetId="25" r:id="rId25"/>
    <sheet name="annual high and low market-1" sheetId="26" r:id="rId26"/>
    <sheet name="monthly high and low marke" sheetId="27" r:id="rId27"/>
    <sheet name="annual high and low market-2" sheetId="28" r:id="rId28"/>
    <sheet name="annual high and low market-3" sheetId="29" r:id="rId29"/>
    <sheet name="monthly high and low marke-1" sheetId="30" r:id="rId30"/>
    <sheet name="expenses" sheetId="31" r:id="rId31"/>
    <sheet name="incorporation by reference" sheetId="32" r:id="rId32"/>
    <sheet name="incorporation by reference-1" sheetId="33" r:id="rId33"/>
    <sheet name="in australian dollars unau" sheetId="34" r:id="rId34"/>
    <sheet name="in australian dollars unau-1" sheetId="35" r:id="rId35"/>
    <sheet name="in australian dollars unau-2" sheetId="36" r:id="rId36"/>
    <sheet name="in australian dollars unau-3" sheetId="37" r:id="rId37"/>
    <sheet name="in australian dollars unau-4" sheetId="38" r:id="rId38"/>
    <sheet name="in australian dollars unau-5" sheetId="39" r:id="rId39"/>
    <sheet name="in australian dollars unau-6" sheetId="40" r:id="rId40"/>
    <sheet name="in australian dollars unau-7" sheetId="41" r:id="rId41"/>
    <sheet name="in australian dollars unau-8" sheetId="42" r:id="rId42"/>
    <sheet name="in australian dollars unau-9" sheetId="43" r:id="rId43"/>
    <sheet name="in australian dollars unau-10" sheetId="44" r:id="rId44"/>
    <sheet name="in australian dollars unau-11" sheetId="45" r:id="rId45"/>
    <sheet name="effect of aifrs on the sta" sheetId="46" r:id="rId46"/>
    <sheet name="effect of aifrs on the sta-1" sheetId="47" r:id="rId47"/>
    <sheet name="effect of aifrs on the bal" sheetId="48" r:id="rId48"/>
    <sheet name="in australian dollars unau-12" sheetId="49" r:id="rId49"/>
    <sheet name="effect of aifrs on the bal-1" sheetId="50" r:id="rId50"/>
    <sheet name="in australian dollars unau-13" sheetId="51" r:id="rId51"/>
    <sheet name="in australian dollars unau-14" sheetId="52" r:id="rId52"/>
    <sheet name="in australian dollars unau-15" sheetId="53" r:id="rId53"/>
    <sheet name="in australian dollars unau-16" sheetId="54" r:id="rId54"/>
    <sheet name="in australian dollars unau-17" sheetId="55" r:id="rId55"/>
    <sheet name="options granted to directo" sheetId="56" r:id="rId56"/>
    <sheet name="in australian dollars unau-18" sheetId="57" r:id="rId57"/>
    <sheet name="options granted to nonempl" sheetId="58" r:id="rId58"/>
    <sheet name="options granted to nonempl-1" sheetId="59" r:id="rId59"/>
    <sheet name="warrants granted to nonemp" sheetId="60" r:id="rId60"/>
    <sheet name="nonvested adss issued to c" sheetId="61" r:id="rId61"/>
    <sheet name="nonvested adss issued to c-1" sheetId="62" r:id="rId62"/>
    <sheet name="nonvested adss issued to c-2" sheetId="63" r:id="rId63"/>
    <sheet name="in australian dollars unau-19" sheetId="64" r:id="rId64"/>
    <sheet name="in australian dollars unau-20" sheetId="65" r:id="rId65"/>
    <sheet name="notes to the financial sta" sheetId="66" r:id="rId66"/>
    <sheet name="reconciliation of net loss" sheetId="67" r:id="rId67"/>
    <sheet name="reconciliation of net loss-1" sheetId="68" r:id="rId68"/>
    <sheet name="reconciliation of total equity" sheetId="69" r:id="rId69"/>
    <sheet name="roll forward analysis of s" sheetId="70" r:id="rId70"/>
    <sheet name="roll forward analysis of s-1" sheetId="71" r:id="rId71"/>
    <sheet name="roll forward analysis of s-2" sheetId="72" r:id="rId72"/>
    <sheet name="roll forward analysis of s-3" sheetId="73" r:id="rId73"/>
    <sheet name="roll forward analysis of s-4" sheetId="74" r:id="rId74"/>
    <sheet name="notes to the financial sta-1" sheetId="75" r:id="rId75"/>
    <sheet name="condensed consolidated bal" sheetId="76" r:id="rId76"/>
    <sheet name="condensed consolidated bal-1" sheetId="77" r:id="rId77"/>
    <sheet name="condensed consolidated bal-2" sheetId="78" r:id="rId78"/>
    <sheet name="condensed consolidated bal-3" sheetId="79" r:id="rId79"/>
    <sheet name="condensed consolidated bal-4" sheetId="80" r:id="rId80"/>
    <sheet name="notes to the financial sta-2" sheetId="81" r:id="rId81"/>
  </sheets>
  <definedNames/>
  <calcPr fullCalcOnLoad="1"/>
</workbook>
</file>

<file path=xl/sharedStrings.xml><?xml version="1.0" encoding="utf-8"?>
<sst xmlns="http://schemas.openxmlformats.org/spreadsheetml/2006/main" count="2130" uniqueCount="670">
  <si>
    <t xml:space="preserve"> Liquidity and Capital Resources</t>
  </si>
  <si>
    <t></t>
  </si>
  <si>
    <t>in September 2005, we issued 665,000 ADSs (representing 6,650,000 of our ordinary shares) at a price of US$6.50 (A$8.48) each, raising A$5.6 million before costs of
A$468,873 through a private investment in public equity (PIPE); and</t>
  </si>
  <si>
    <t>in November 2005, we issued a subordinated promissory note in the principal amount
of US$15 million (A$20.5 million) before costs of A$607,196 to an institutional
investor. That note was amended and partially repaid via a payment of US$3.5 million in August 2006 and is
currently in the principal amount of US$12,500,000 and convertible into 6,250,000 ADSs
at a conversion price of US$2.00 per ADS, subject to adjustment based on certain events
or circumstances, including a reset provision based on the market price as of April 30,
2007.</t>
  </si>
  <si>
    <t>As of</t>
  </si>
  <si>
    <t>July 31, 2006</t>
  </si>
  <si>
    <t>Actual</t>
  </si>
  <si>
    <t>(In Australian Dollars)</t>
  </si>
  <si>
    <t>Indebtedness</t>
  </si>
  <si>
    <t>Short-term debt (unsecured, unguaranteed) (1), (2)</t>
  </si>
  <si>
    <t>Long-term debt (unsecured, unguaranteed) (1), (2)</t>
  </si>
  <si>
    <t>Total debt</t>
  </si>
  <si>
    <t>Stockholders equity</t>
  </si>
  <si>
    <t>Share capital</t>
  </si>
  <si>
    <t>Reserves</t>
  </si>
  <si>
    <t>Deficit accumulated prior to development stage</t>
  </si>
  <si>
    <t>Deficit accumulated during development stage</t>
  </si>
  <si>
    <t>Total stockholders equity</t>
  </si>
  <si>
    <t>Total capitalization and indebtedness in accordance with A-IFRS</t>
  </si>
  <si>
    <t>pSivida</t>
  </si>
  <si>
    <t>CDS</t>
  </si>
  <si>
    <t>Historical</t>
  </si>
  <si>
    <t>Pro Forma</t>
  </si>
  <si>
    <t>(3a)</t>
  </si>
  <si>
    <t>(3b)</t>
  </si>
  <si>
    <t>Adjustments</t>
  </si>
  <si>
    <t>Revenue:</t>
  </si>
  <si>
    <t>Revenue, related party</t>
  </si>
  <si>
    <t></t>
  </si>
  <si>
    <t>Revenue, other</t>
  </si>
  <si>
    <t>Total revenue</t>
  </si>
  <si>
    <t>Operating expenses:</t>
  </si>
  <si>
    <t>Research and development</t>
  </si>
  <si>
    <t>(3e)</t>
  </si>
  <si>
    <t>(3f)</t>
  </si>
  <si>
    <t>Selling, general and
administrative</t>
  </si>
  <si>
    <t>Write off of in-process
research and development</t>
  </si>
  <si>
    <t>Foreign exchange gain</t>
  </si>
  <si>
    <t>Total
operating expenses</t>
  </si>
  <si>
    <t>Loss from operations</t>
  </si>
  <si>
    <t>Interest and other income
(expense), net</t>
  </si>
  <si>
    <t>Loss before income tax benefit</t>
  </si>
  <si>
    <t>Income tax benefit</t>
  </si>
  <si>
    <t>(3g)</t>
  </si>
  <si>
    <t>Net loss</t>
  </si>
  <si>
    <t>Accretion of redeemable
convertible preferred stock</t>
  </si>
  <si>
    <t>(3h)</t>
  </si>
  <si>
    <t>Net income (loss)
attributable to common
stockholders</t>
  </si>
  <si>
    <t>Basic and diluted loss per
common share</t>
  </si>
  <si>
    <t>Basic and diluted weighted
average number of shares</t>
  </si>
  <si>
    <t>(3c)</t>
  </si>
  <si>
    <t>(3d)</t>
  </si>
  <si>
    <t>Research and development
expense</t>
  </si>
  <si>
    <t>Foreign currency loss</t>
  </si>
  <si>
    <t>Total operating expenses</t>
  </si>
  <si>
    <t>Income (loss) from operations</t>
  </si>
  <si>
    <t>Income (loss) before income
tax benefit</t>
  </si>
  <si>
    <t>Net loss attributable to
minority interest</t>
  </si>
  <si>
    <t>Net income (loss)</t>
  </si>
  <si>
    <t>Net loss attributable to
common stockholders</t>
  </si>
  <si>
    <t>§</t>
  </si>
  <si>
    <t>$114,319 cash;</t>
  </si>
  <si>
    <t>150,820,380 ordinary fully paid shares of pSivida (represented by 15,082,038 ADSs),
with an estimated fair value of $130,610,449 ($0.866 per share, represented by
US$6.602 per ADS). The fair value of the shares was determined based on the weighted
average of the closing share prices of pSivida for the period two days before and two
days after October 3, 2005, being the date that the terms of the acquisition were
agreed to and announced;</t>
  </si>
  <si>
    <t>9,016,230 nonvested ordinary shares of pSivida (represented by 901,623 nonvested
ADSs), with an estimated fair value of $6,231,034, net of $1,577,021 allocated to
unearned compensation based on the portion of the fair value at the consummation date
related to the future service (vesting) period. As the holders of the nonvested ADSs
have the rights of a normal shareholder, the fair value of these nonvested ADSs was
determined based on the fair value of pSividas ordinary ADSs as stated above;</t>
  </si>
  <si>
    <t>1,724,460 share options in pSivida (represented by 172,446 options over ADSs), with
an estimated fair value of $876,204; and</t>
  </si>
  <si>
    <t>direct acquisition costs of $5,249,149.</t>
  </si>
  <si>
    <t xml:space="preserve"> Notes to Unaudited Pro Forma Consolidated Financial Statements 
(in Australian dollars)</t>
  </si>
  <si>
    <t>Total fair value</t>
  </si>
  <si>
    <t>(in Australian dollars)</t>
  </si>
  <si>
    <t>Cash</t>
  </si>
  <si>
    <t>Receivables</t>
  </si>
  <si>
    <t>Other</t>
  </si>
  <si>
    <t>Patents</t>
  </si>
  <si>
    <t>In-Process Research and Development</t>
  </si>
  <si>
    <t>Property, Plant and Equipment</t>
  </si>
  <si>
    <t>Payables</t>
  </si>
  <si>
    <t>Provisions</t>
  </si>
  <si>
    <t>Deferred Revenue</t>
  </si>
  <si>
    <t>Deferred Tax Liability, Net</t>
  </si>
  <si>
    <t>Total</t>
  </si>
  <si>
    <t>Purchase price</t>
  </si>
  <si>
    <t>Goodwill</t>
  </si>
  <si>
    <t>Six months ended</t>
  </si>
  <si>
    <t>Year ended June</t>
  </si>
  <si>
    <t>December 31, 2005</t>
  </si>
  <si>
    <t>30, 2005</t>
  </si>
  <si>
    <t>Ordinary shares used to compute
pSivida historical basic and
diluted loss per share</t>
  </si>
  <si>
    <t>Ordinary shares issued to former
holders of shares of vested CDS
common stock</t>
  </si>
  <si>
    <t>Ordinary shares issued to former
holders of shares of CDS
convertible redeemable preferred
stock</t>
  </si>
  <si>
    <t>Ordinary shares used to compute pro
forma basic and diluted loss per
share</t>
  </si>
  <si>
    <t>Six months</t>
  </si>
  <si>
    <t>Year ended</t>
  </si>
  <si>
    <t>ended</t>
  </si>
  <si>
    <t>December</t>
  </si>
  <si>
    <t>June 30,</t>
  </si>
  <si>
    <t>31, 2004</t>
  </si>
  <si>
    <t>2004</t>
  </si>
  <si>
    <t>2005</t>
  </si>
  <si>
    <t>US GAAP</t>
  </si>
  <si>
    <t>US$</t>
  </si>
  <si>
    <t>A</t>
  </si>
  <si>
    <t>B</t>
  </si>
  <si>
    <t>C=AB</t>
  </si>
  <si>
    <t>D</t>
  </si>
  <si>
    <t>A$</t>
  </si>
  <si>
    <t>Research and
development</t>
  </si>
  <si>
    <t>Income (loss) from
operations</t>
  </si>
  <si>
    <t>Income (loss) before
income tax benefit</t>
  </si>
  <si>
    <t>Accretion of redeemable
convertible preferred
stock</t>
  </si>
  <si>
    <t>Basic and diluted income
(loss) per common share</t>
  </si>
  <si>
    <t>Basic and diluted
weighted average number
of shares</t>
  </si>
  <si>
    <t xml:space="preserve"> SELECTED CONSOLIDATED FINANCIAL DATA</t>
  </si>
  <si>
    <t>Six months ended December 31,</t>
  </si>
  <si>
    <t>STATEMENT OF OPERATIONS DATA:</t>
  </si>
  <si>
    <t>A-IFRS (as restated for the six months ended December 31, 2005) (1)</t>
  </si>
  <si>
    <t>Revenue</t>
  </si>
  <si>
    <t>Loss before income tax</t>
  </si>
  <si>
    <t>Loss per share  basic and diluted</t>
  </si>
  <si>
    <t>U.S. GAAP (as restated for the six months ended December 31, 2005) (2)</t>
  </si>
  <si>
    <t>As of December</t>
  </si>
  <si>
    <t>31, 2005</t>
  </si>
  <si>
    <t>BALANCE SHEET DATA:</t>
  </si>
  <si>
    <t>A-IFRS (as restated) (1)</t>
  </si>
  <si>
    <t>Total assets</t>
  </si>
  <si>
    <t>Net assets</t>
  </si>
  <si>
    <t>Contributed equity</t>
  </si>
  <si>
    <t>U.S. GAAP (as restated) (2)</t>
  </si>
  <si>
    <t>Period from</t>
  </si>
  <si>
    <t>Inception of</t>
  </si>
  <si>
    <t>Development</t>
  </si>
  <si>
    <t>Stage (Dec 1,</t>
  </si>
  <si>
    <t>Years ended June 30,</t>
  </si>
  <si>
    <t>2000) to June</t>
  </si>
  <si>
    <t>2003</t>
  </si>
  <si>
    <t>2002</t>
  </si>
  <si>
    <t>30, 2001 (3)</t>
  </si>
  <si>
    <t>A-GAAP</t>
  </si>
  <si>
    <t>Revenue from ordinary activities</t>
  </si>
  <si>
    <t>Loss from ordinary activities
before income tax</t>
  </si>
  <si>
    <t>U.S. GAAP (as restated as of June
30, 2004 and 2003 (4))</t>
  </si>
  <si>
    <t>Revenues from ordinary activities</t>
  </si>
  <si>
    <t>N/A</t>
  </si>
  <si>
    <t>As of June 30,</t>
  </si>
  <si>
    <t>2001 (3)</t>
  </si>
  <si>
    <t>U.S. GAAP (as
restated as of June
30, 2004 and 2003
(4))</t>
  </si>
  <si>
    <t xml:space="preserve"> SELLING SHAREHOLDERS</t>
  </si>
  <si>
    <t>ADSs Beneficially Owned</t>
  </si>
  <si>
    <t>Prior to the Offering (1)</t>
  </si>
  <si>
    <t>After the Offering (1) (2)</t>
  </si>
  <si>
    <t>Number of</t>
  </si>
  <si>
    <t>Shares</t>
  </si>
  <si>
    <t>Name of Selling Shareholders</t>
  </si>
  <si>
    <t>Number</t>
  </si>
  <si>
    <t>Percent</t>
  </si>
  <si>
    <t>Offered</t>
  </si>
  <si>
    <t>Afopa, Karine
27 Cedar Circle
Randolph, MA 02368</t>
  </si>
  <si>
    <t>*</t>
  </si>
  <si>
    <t>Amara, Charles A.
18 Kendrick Lane
Milford, NH 03055</t>
  </si>
  <si>
    <t>Anvil Investment Associates, LP
(3)
c/o Ashford Capital
Management, Inc.
One Walkers Mill Road 
Wilmington, DE 19807</t>
  </si>
  <si>
    <t>1.42%</t>
  </si>
  <si>
    <t>Ashton, Derek
2 Harp Lane
Ludlow 
United Kingdom</t>
  </si>
  <si>
    <t>Ashton, Joyce
10 Greensway
Curzon Park
Chester
United Kingdom</t>
  </si>
  <si>
    <t>Ashton, Paul
1313 Washington ST, Apt. #602
Boston, MA 02118</t>
  </si>
  <si>
    <t>4.62%</t>
  </si>
  <si>
    <t>Awada, Ahmad S.
14R Colonial Drive
Westford, MA 01886</t>
  </si>
  <si>
    <t>Baker, Robert S.
Univ. of Kentucky Dept. of 
Ophthalmology
KY Clinic, Room E304
Lexington, KY 40536</t>
  </si>
  <si>
    <t>Bausch &amp; Lomb Incorporated
Attn: Stephen McCluski
One Bausch &amp; Lomb Place
Rochester, NY 14604-2701</t>
  </si>
  <si>
    <t>5.46%</t>
  </si>
  <si>
    <t>Blaylock, Stanley B.
c/o Medmark Inc.
500 Noblestown Road, Suite 200
Carnegie, PA 15106</t>
  </si>
  <si>
    <t>Blum, Jeffrey A.
19 Brimmer Street
Boston, MA 02108</t>
  </si>
  <si>
    <t>Blum, Jeffrey A. SEP IRA
19 Brimmer Street, Apt. # 1
Boston, MA 02108</t>
  </si>
  <si>
    <t>Boyd, Karen
c/o Lumen Financial
1000 Mission Street
South Pasadena, CA 
91030</t>
  </si>
  <si>
    <t>Broglino, Richard
8 Maureen Road
Lexington, MA 02420</t>
  </si>
  <si>
    <t>Brookside Capital Partners
Fund, L.P. (8)
c/o Matt McPherron 
1111 Huntington Ave.
Boston, MA 02199</t>
  </si>
  <si>
    <t>2.27%</t>
  </si>
  <si>
    <t>Cannistraro, Joseph
80 Rosedale Road
Watertown, MA 02472</t>
  </si>
  <si>
    <t>Chen, Jianbing
50 Sandrick Road
Belmont, MA 02478</t>
  </si>
  <si>
    <t>Cohen, Michael H.
c/o Deutsche Banc Alex. Brown 
101 California Street, 46th
Floor 
San Francisco, CA 94111</t>
  </si>
  <si>
    <t>Crane, Alan L.
25 Quidnic Road
Newton, MA 02468</t>
  </si>
  <si>
    <t>Crane, Evan Bradley
25 Quidnic Road
Newton, MA 02468</t>
  </si>
  <si>
    <t>Crane, Noah Lee
25 Quidnic Road
Newton, MA 02468</t>
  </si>
  <si>
    <t>Crane, Tyler David
25 Quidnic Road
Newton, MA 02468</t>
  </si>
  <si>
    <t>Cynkowska, Grazyna
99 Pond Avenue, Apt. # 610
Brookline, MA 02445</t>
  </si>
  <si>
    <t>Cynkowski, Tadeusz
99 Pond Avenue, Apt. # 610
Brookline, MA 02445</t>
  </si>
  <si>
    <t>Dimatteo, Julie
P.O.Box 706
Scituate, MA 02066</t>
  </si>
  <si>
    <t>Doble, Frank Jr.
1727 Dutch Hill Road
Tully, NY 13159</t>
  </si>
  <si>
    <t>Doble, Hunter S.
416 Manhattan Ave
Manhattan Beach, CA 90266</t>
  </si>
  <si>
    <t>Elliot, Dean
166 Ridge Road 
Grosse Pointe Farms, MI 48236</t>
  </si>
  <si>
    <t>Erony, Joyce
99 Oliphant Avenue
Dobbs Ferry, NY 10522</t>
  </si>
  <si>
    <t>Essex Private Placement Fund 
III-A, L.P. (19)
c/o Susan Stickells
125 High Street
Boston, MA 02108</t>
  </si>
  <si>
    <t>Essex Private Placement Fund
III-B, L.P. (19)
c/o Susan Stickells 
125 High Street
Boston, MA 02108</t>
  </si>
  <si>
    <t>1.34%</t>
  </si>
  <si>
    <t>Essex Woodlands Health 
Ventures
Fund IV, LP (20)
Attn: James Currie
190 S. LaSalle Street
Suite 2800
Chicago, IL 60603</t>
  </si>
  <si>
    <t>1.13%</t>
  </si>
  <si>
    <t>Essex Woodlands Health 
Ventures
Fund V, LP (20)
Attn: James Currie
190 S. LaSalle Street
Suite 2800
Chicago, IL 60603</t>
  </si>
  <si>
    <t>4.54%</t>
  </si>
  <si>
    <t>Freedman, Lori H.
21 Swan Road
Winchester, MA 01890</t>
  </si>
  <si>
    <t>Guo, Hong
50 Sandrick Road
Belmont, MA 02478</t>
  </si>
  <si>
    <t>Jaffe, Glenn
3618 Carlisle Drive
Durham, NC 27707</t>
  </si>
  <si>
    <t>Karloff, Kathleen
109 Beacon Street, Unit 5
Boston MA 02116</t>
  </si>
  <si>
    <t>Karloff, Kelley Loraine
322 Simpson Road
Marlborough, MA 01752</t>
  </si>
  <si>
    <t>Karloff, Norman David
322 Simpson Road
Marlborough, MA 01752</t>
  </si>
  <si>
    <t>Karloff, Stephen David
322 Simpson Road
Marlborough, MA 01752</t>
  </si>
  <si>
    <t>Karol, William S.
c/o KODA Enterprises Group, LLC
800 South Street, Suite 355
Waltham, MA 02453</t>
  </si>
  <si>
    <t>Lacis, Patricia A.
13572 22A Ave.
South Surrey, BC V4A 9V2
Canada</t>
  </si>
  <si>
    <t>Lacis, Patricia and Norbert
13572 22A Ave.
South Surrey, BC V4A 9V2
Canada</t>
  </si>
  <si>
    <t>LeBlanc, Ronald J.
727 Washington Street
Newton, MA 02460</t>
  </si>
  <si>
    <t>Liley, Peter
3608 Mulberry Drive
Lafayette, IN 47905</t>
  </si>
  <si>
    <t>Ma, Salina
69 Bontempo Road
Newton, MA 02459</t>
  </si>
  <si>
    <t>Manco Trading LTD (29)
305 Camino Gardens Blvd., Suite
#102
Boca Raton, FL 33432</t>
  </si>
  <si>
    <t>Manopoli, Vincent C.
19314 King Palm Court
Boca Raton, FL 33498</t>
  </si>
  <si>
    <t>Manopoli, Vincent C. &amp;
Manopoli, Diane R. Jt. Ten.
19314 King Palm Court
Boca Raton, FL 33498</t>
  </si>
  <si>
    <t>Mays, Michael D.
173 Poplar Drive
Oakville, Ontario L6J 4C7
Canada</t>
  </si>
  <si>
    <t>McCarthy, Philip
1769 Eastwood Drive
Lexington, KY 40502</t>
  </si>
  <si>
    <t>Miller, Dallas
4536 Montview
Denver, CO 80207</t>
  </si>
  <si>
    <t>Milner, Brent B.
c/o Thomas Weisel Partners 
390 Park Avenue, 16th Floor
New York, NY 10022</t>
  </si>
  <si>
    <t>Morgan Stanley Dean Witter 
Equity Funding, Inc. (30)
c/o Shelly Wall
1585 Broadway, 38th Floor
New York, NY 10036</t>
  </si>
  <si>
    <t>1.36%</t>
  </si>
  <si>
    <t>Morgan Stanley Dean Witter
Venture Investors IV, LP (31)
c/o Shelly Wall 
1585 Broadway, 38th Floor 
New York, NY 10036</t>
  </si>
  <si>
    <t>Morgan Stanley Dean Witter
Venture Offshore Investors IV,
LP (31)
c/o Shelly Wall 
1585 Broadway, 38th Floor 
New York, NY 10036</t>
  </si>
  <si>
    <t>Morgan Stanley Dean Witter 
Venture Partners IV, LP (31)
c/o Shelly Wall
1585 Broadway, 38th Floor
New York, NY 10036</t>
  </si>
  <si>
    <t>1.21%</t>
  </si>
  <si>
    <t>Morrison, Christina Takoudes
1715 Hollow Road
Collegeville, PA 19426</t>
  </si>
  <si>
    <t>Narciso, Antonio
10 Springhill Road
Wayland, MA 01778</t>
  </si>
  <si>
    <t>Nazzaro, Martin J.
35 Mallard Road
Quincy, MA 02169</t>
  </si>
  <si>
    <t>Nguyen, Vinh T.
99 Cook Avenue
Chelsea, MA 02150</t>
  </si>
  <si>
    <t>Option Advantage Partners, L.P. 
for the benefit of Michael D.
Mays (35)
c/o Thomas Weisel Partners 
attn: Bob West
One Montgomery Tower, Suite 3700
One Montgomery Street
San Francisco, CA 94104</t>
  </si>
  <si>
    <t>Option Advantage Partners, L.P.
for the benefit of Robert W.
Shimizu (35)
c/o Thomas Weisel Partners 
attn: Bob West
One Montgomery Tower, Suite 3700
One Montgomery Street
San Francisco, CA 94104</t>
  </si>
  <si>
    <t>Option Advantage Partners, LLC
(35)
c/o Thomas Weisel Partners 
attn: Bob West
One Montgomery Tower,
Suite 3700
One Montgomery Street 
San Francisco, CA 94104</t>
  </si>
  <si>
    <t>Originators Investment Plan, LP
(36)
c/o Shelly Wall
1585 Broadway, 38th Floor
New York, NY 10036</t>
  </si>
  <si>
    <t>Paul Ashton Childrens
Irrevocable Trust  Andrew
Pearson, Trustee
One Ashley Woods
Lexington, KY 40509</t>
  </si>
  <si>
    <t>Pearson, Andrew
One Ashley Woods 
Lexington, KY 40509</t>
  </si>
  <si>
    <t>Perry, Alan
353-L Bolivar Street
Canton, MA 02021</t>
  </si>
  <si>
    <t>Potter, Douglas
193 Mystic Street</t>
  </si>
  <si>
    <t>Arlington, MA 02474</t>
  </si>
  <si>
    <t>Pyatkovskaya, Susanna
15 Westgate Road, #5
Chestnut Hill, MA 02467</t>
  </si>
  <si>
    <t>Qin, Ke
29 Wainwright Road
Winchester, MA 01890</t>
  </si>
  <si>
    <t>Reitter, John
3541 Wildwood Road
Yorktown Heights, NY 10598</t>
  </si>
  <si>
    <t>Reitzig, Rolph and Lea Ann
4500 Montview Blvd.
Denver, CO 80207</t>
  </si>
  <si>
    <t>RGIP, LLC (39)
c/o Ropes &amp; Gray
One International Place
Boston, MA 02110</t>
  </si>
  <si>
    <t>Rupnow, Dr. Patricia
4754 West 6th Avenue 
Vancouver, BC V6T 1C5
Canada</t>
  </si>
  <si>
    <t>Schuls, Emily Yeo
3740 Sand Wedge Drive 
Gastonia, NC 28056</t>
  </si>
  <si>
    <t>Scopa, James P.
c/o MPM Capital 
601 Gateway Boulevard, Suite 350
South San Francisco, CA 94080</t>
  </si>
  <si>
    <t>Shimizu, Robert W.
c/o Advanced Medical Optics 
1700 E. St. Andrew Place 
P.O. Box 25162</t>
  </si>
  <si>
    <t>Santa Ana, CA 92799-5162</t>
  </si>
  <si>
    <t>Silverman, Steven C.
1210 Broadcasting Road, Suite
200
Wyomissing, PA 19610</t>
  </si>
  <si>
    <t>Slattery, John Sr.
73 Williston Road 
Auburndale, Massachusetts 02466</t>
  </si>
  <si>
    <t>Slattery, Lee
525 E. 89th Street, Apt. 1J 
New York, NY 10128</t>
  </si>
  <si>
    <t>SMALLCAP World Fund, Inc.
(Clipperbay &amp; Co.) (40)
c/o Capital Research and
Management Company 
333 South Hope Street 
Los Angeles, CA 90071</t>
  </si>
  <si>
    <t>1.70%</t>
  </si>
  <si>
    <t>Smith, Anna
226 Fox Hill Ave. 
Kentville, Nova Scotia 
B4N B51</t>
  </si>
  <si>
    <t>Canada</t>
  </si>
  <si>
    <t>Smith, Dr. James A.
455 Balmy Beach Road, R.R. #2
Owen Sound, Ontario N4K 5N4
Canada</t>
  </si>
  <si>
    <t>Smith, Kelli
95-A Dollard-des Ormeaux
Gatineau, Quebec J8X 3M2
Canada</t>
  </si>
  <si>
    <t>Soja, Michael J.
34 Musket Lane 
Sudbury, MA 01776</t>
  </si>
  <si>
    <t>Soriano, Joanne
88 Perry Avenue 
Brockton, MA 02302</t>
  </si>
  <si>
    <t>St. James Associates LLC (44)
c/o Thomas Smith, MD 
240 Taos Road 
Altadena, CA 91001</t>
  </si>
  <si>
    <t>3.80%</t>
  </si>
  <si>
    <t>Steinberg, David
c/o Deutsche Banc Alex. Brown 
101 California Street, 47th
Floor 
San Francisco, CA 94111</t>
  </si>
  <si>
    <t>T. Rowe Price Health Sciences 
Fund (Lobstercrew &amp; Co.) (45)
c/o Kris Jenner 
T. Rowe Price Associates 
100 East Pratt Street, 9th Floor
Baltimore, MD 21202</t>
  </si>
  <si>
    <t>T. Rowe Price New Horizons Fund
(Bridge &amp; Co.) (45)
c/o Kris Jenner 
T. Rowe Price Associates 
100 East Pratt Street, 9th Floor
Baltimore, MD 21202</t>
  </si>
  <si>
    <t>The Boston Foundation f/b/o 
Paynes Creek Fund (46)
c/o Adams, Harkness &amp; Hill 
Attn: John F. Murphy 
99 High Street 
Boston, MA 02110</t>
  </si>
  <si>
    <t>Thomas J. and Ellen 
Doble-Smith Family Irrevocable
Trust (47)
240 Taos Road 
Altadena, CA 91001</t>
  </si>
  <si>
    <t>Thomas J. and Ellen Doble-Smith
Trust for Minors (47)
240 Taos Road
Altadena, CA 91001</t>
  </si>
  <si>
    <t>University of Kentucky (48)
Attn: Susanna Denomme
Major Gifts Officer 
College of Medicine 
343 Waller Ave., Ste 205
Lexington, KY 40504</t>
  </si>
  <si>
    <t>Walters, Kenneth A.
38 Fairmount Drive 
Loughborough, LE11 3JR 
United Kingdom</t>
  </si>
  <si>
    <t>Wilk, Dr. and Mrs. Brian E.
11 Country Club Drive 
Toronto, Ontario, M9A 3J3
Canada</t>
  </si>
  <si>
    <t>Wilk, Dr. and Mrs. Mark K.
20 Ranchdale Crescent 
Toronto, Ontario, M3A 2M2
Canada</t>
  </si>
  <si>
    <t>Wilk, Dr. Edward
39 The Kingsway 
Toronto, Ontario, M8X 2S9
Canada</t>
  </si>
  <si>
    <t>Willadsen, John
503-24 Midland Drive 
Kitchener, Ontario N2A 2A8</t>
  </si>
  <si>
    <t>Yeo, Amanda P.
P.O. Box 550167
North Waltham, MA 02455</t>
  </si>
  <si>
    <t>Yeo, Wendela D.
6 Indian Down 
Wayland, MA 01778</t>
  </si>
  <si>
    <t>York, Josh E.
38 Kimball Ave., #7
Ipswich, MA 01938</t>
  </si>
  <si>
    <t>Subtotal (ADSs):</t>
  </si>
  <si>
    <t>41.67%</t>
  </si>
  <si>
    <t>0.76%</t>
  </si>
  <si>
    <t>(14,091 ADSs), February 15, 2007 (21,137 ADSs), and March
15, 2007 (35,228 ADSs); and 21,624 nonvested ADSs issued pursuant to a
Retention Agreement that are expected to vest January 25, 2007 (4,325 ADSs),
February 15, 2007 (6,487 ADSs), and March 15, 2007 (10,812 ADSs). Such
nonvested ADSs may not be sold prior to vesting and are subject to forfeiture
in the event that the holders employment with us is terminated prior to
vesting.</t>
  </si>
  <si>
    <t>Includes nonvested ADSs issued in exchange for nonvested
common stock of CDS.</t>
  </si>
  <si>
    <t>Includes ADSs issuable upon exercise of options which
were previously options to purchase shares of CDS common stock and nonvested
ADSs issued pursuant to the holders Retention Agreement.</t>
  </si>
  <si>
    <t>Includes 32,727 nonvested ADSs issued in exchange for
nonvested common stock of CDS that are expected to vest January 25, 2007 (6,422
ADSs), February 15, 2007 (9,634 ADSs), March 15, 2007 (16,058 ADSs), December
30, 2007 (408 ADSs), and May 28, 2008 (205 ADSs). Such nonvested ADSs may not
be sold prior to vesting and are subject to forfeiture in the event that the
holders employment with us is terminated prior to vesting.</t>
  </si>
  <si>
    <t>Domenic Ferrante is the managing member of Brookside
Capital Management, LLC, which is the sole general partner of Brookside Capital
Investors, L.P., which is the sole general partner of Brookside Capital
Partners Fund L.P. As such, Mr. Ferrante has investment power with respect to
these ADSs.</t>
  </si>
  <si>
    <t>Includes 135,981 nonvested ADSs issued in exchange for
nonvested common stock of CDS that are expected to vest January 25, 2007
(25,674 ADSs), February 15, 2007 (38,512 ADSs), March 15, 2007 (64,186 ADSs),
December 30, 2007 (5,073 ADSs), and May 28, 2008 (2,536 ADSs); and 10,653
nonvested ADSs issued pursuant to the CDS Retention and Separation Plan
dated September 29, 2005 (RSPP) that are expected to vest January 25, 2007
(2,131 ADSs), February 15, 2007 (3,196 ADSs), and March 15, 2007 (5,326 ADSs).
Such nonvested ADSs may not be sold prior to vesting and are subject to
forfeiture in the event that the holders employment with us is
terminated prior to vesting.</t>
  </si>
  <si>
    <t>Includes nonvested ADSs issued in exchange for
nonvested common stock of CDS.</t>
  </si>
  <si>
    <t>Includes the nonvested ADSs issued pursuant to the
RSPP.</t>
  </si>
  <si>
    <t>Includes options to purchase 41,039 ADSs which were
previously options to purchase CDS common stock.</t>
  </si>
  <si>
    <t>Includes 118,367 nonvested ADSs issued in exchange for
nonvested common stock of CDS that are expected to vest January 25, 2007
(22,152 ADSs), February 15, 2007 (33,227 ADSs), March 15, 2007 (55,379 ADSs),
December 30, 2007 (5,073 ADSs), and May 28, 2008 (2,536 ADSs); and 10,369
nonvested ADSs issued pursuant to the RSPP that are expected to vest January
25, 2007 (2,074 ADSs), February 15, 2007 (3,111 ADSs), and March 15, 2007
(5,184 ADSs). Such nonvested ADSs may not be sold prior to vesting and are
subject to forfeiture in the event that the holders employment with us
is terminated prior to vesting.</t>
  </si>
  <si>
    <t>Susan Stickells is the principal of Essex Private
Placement Fund III-A, L.P and Essex Private Placement Fund III-B, L.P. As
such, she has investment power with respect to these ADSs.</t>
  </si>
  <si>
    <t>James L. Currie, Jeffery Himawan, Martin P. Sutter and
Immanuel Thangaraj are the managing directors of Essex Woodlands Health
Ventures Fund IV, LP and Essex Woodlands Health Ventures Fund V, LP. As such,
they have investment power with respect to these ADSs.</t>
  </si>
  <si>
    <t>Includes 70,456 nonvested ADSs issued in exchange for
nonvested common stock of CDS that are expected to vest January 25, 2007
(14,091 ADSs), February 15, 2007 (21,137 ADSs), and March 15, 2007 (35,228
ADSs); and 26,046 nonvested ADSs issued pursuant to a Retention Agreement that
are expected to vest January 25, 2007 (5,209 ADSs), February 15, 2007 (7,814
ADSs), and March 15, 2007 (13,023 ADSs). Such nonvested ADSs may not be sold
prior to vesting and are subject to forfeiture in the event that the
holders employment with us is terminated prior to vesting.</t>
  </si>
  <si>
    <t>Includes the nonvested ADSs issued pursuant to the
holders Retention Agreement.</t>
  </si>
  <si>
    <t>Includes 135,981 nonvested ADSs issued in exchange for
nonvested common stock of CDS that are expected to vest January 25, 2007
(25,674 ADSs), February 15, 2007 (38,512 ADSs), March 15, 2007 (64,186 ADSs),
December 30, 2007 (5,073 ADSs), and May 28, 2008 (2,536 ADSs); and 10,918
nonvested ADSs issued pursuant to the RSPP that are expected to vest January
25, 2007 (2,184 ADSs), February 15, 2007 (3,275 ADSs), and March 15, 2007
(5,459 ADSs). Such nonvested ADSs may not be sold prior to vesting and are
subject to forfeiture in the event that the holders employment with us
is terminated prior to vesting.</t>
  </si>
  <si>
    <t>Includes options to purchase 12,856 ADSs which were
previously options to purchase CDS common stock.</t>
  </si>
  <si>
    <t>Includes 10,867 nonvested ADSs issued in exchange for
nonvested common stock of CDS that are expected to vest January 25, 2007 (1,927
ADSs), February 15, 2007 (2,889 ADSs), March 15, 2007 (4,815 ADSs), December
30, 2007 (824 ADSs), and May 28, 2008 (412 ADSs). Such nonvested ADSs may not
be sold prior to vesting and are subject to forfeiture in the event that the
holders employment with us is terminated prior to vesting.</t>
  </si>
  <si>
    <t xml:space="preserve"> Annual High and Low Market Price for the Five Most Recent Fiscal Years on the ASX</t>
  </si>
  <si>
    <t>Fiscal Year Ended</t>
  </si>
  <si>
    <t>High</t>
  </si>
  <si>
    <t>Low</t>
  </si>
  <si>
    <t>June 30, 2006</t>
  </si>
  <si>
    <t>June 30, 2005</t>
  </si>
  <si>
    <t>June 30, 2004</t>
  </si>
  <si>
    <t>June 30, 2003</t>
  </si>
  <si>
    <t>June 30, 2002</t>
  </si>
  <si>
    <t>Quarter Ended</t>
  </si>
  <si>
    <t>March 31, 2006</t>
  </si>
  <si>
    <t>December 31, 2005</t>
  </si>
  <si>
    <t>September 30, 2005</t>
  </si>
  <si>
    <t>March 31, 2005</t>
  </si>
  <si>
    <t>December 31, 2004</t>
  </si>
  <si>
    <t>September 30, 2004</t>
  </si>
  <si>
    <t xml:space="preserve"> Monthly High and Low Market Price for the Most Recent Six Months on the ASX</t>
  </si>
  <si>
    <t>Month Ended</t>
  </si>
  <si>
    <t>August 31, 2006</t>
  </si>
  <si>
    <t>July 31, 2006</t>
  </si>
  <si>
    <t>May 31, 2006</t>
  </si>
  <si>
    <t>April 30, 2006</t>
  </si>
  <si>
    <t xml:space="preserve"> Annual High and Low Market Price for the Two Most Recent Fiscal Years on the NASDAQ Global Market</t>
  </si>
  <si>
    <t xml:space="preserve"> Monthly High and Low Market Price for the Most Recent Six Months on the NASDAQ Global Market</t>
  </si>
  <si>
    <t xml:space="preserve"> EXPENSES</t>
  </si>
  <si>
    <t>SEC Registration Fees</t>
  </si>
  <si>
    <t>Transfer Agent Fees</t>
  </si>
  <si>
    <t>Legal Fees and Expenses</t>
  </si>
  <si>
    <t>Accounting Fees</t>
  </si>
  <si>
    <t>Miscellaneous (including EDGAR filing costs)</t>
  </si>
  <si>
    <t xml:space="preserve"> INCORPORATION BY REFERENCE</t>
  </si>
  <si>
    <t>Our Annual Report on Form 20-F for the fiscal year ended June 30, 2005, filed with
the SEC on January 18, 2006;</t>
  </si>
  <si>
    <t>Our report on Form 6-K furnished to the SEC on November 15, 2005;</t>
  </si>
  <si>
    <t>The audited historical financial statements of CDS as of December 31, 2004 and 2003
and for each of the three years in the period December 31, 2004, included in our report
on Form 6-K furnished to the SEC on December 22, 2005;</t>
  </si>
  <si>
    <t>Our report on Form 6-K furnished to the SEC on January 31, 2006;</t>
  </si>
  <si>
    <t>Our report on Form 6-K furnished to the SEC on February 22, 2006;</t>
  </si>
  <si>
    <t>Our two reports on Form 6-K furnished to the SEC on February 23, 2006;</t>
  </si>
  <si>
    <t>Our report on Form 6-K furnished to the SEC on March 2, 2006;</t>
  </si>
  <si>
    <t>Our report on Form 6-K furnished to the SEC on April 28, 2006;</t>
  </si>
  <si>
    <t>Our report on Form 6-K furnished to the SEC on May 2, 2006;</t>
  </si>
  <si>
    <t>Our report on Form 6-K furnished to the SEC on May 23, 2006;</t>
  </si>
  <si>
    <t>Our report on Form 6-K furnished to the SEC on May 25, 2006;</t>
  </si>
  <si>
    <t>Our report on Form 6-K furnished to the SEC on May 31, 2006;</t>
  </si>
  <si>
    <t>Our report on Form 6-K furnished to the SEC on June 13, 2006;</t>
  </si>
  <si>
    <t>Our later report on Form 6-K furnished to the SEC on June 14, 2006;</t>
  </si>
  <si>
    <t>Our earlier report on Form 6-K furnished to the SEC on July 31, 2006;</t>
  </si>
  <si>
    <t>Our amended report on Form 6-K furnished to the SEC on August 14, 2006;</t>
  </si>
  <si>
    <t>Our two reports on Form 6-K furnished to the SEC on August 28, 2006;</t>
  </si>
  <si>
    <t>Our Appendix 4E Preliminary Final Report for the year ended June 30, 2006 included
as Exhibit 99.2 to Form 6-K furnished to the SEC on September 14, 2006;</t>
  </si>
  <si>
    <t>Our report on Form 6-K furnished to the SEC on
September 19, 2006;</t>
  </si>
  <si>
    <t>Our report on Form 6-K furnished to the SEC on
September 26, 2006; and</t>
  </si>
  <si>
    <t>The description of our securities contained in our Registration Statement on Form
20-F, filed with the SEC on January 20, 2005 and any amendment or report filed for the
purpose of updating that description.</t>
  </si>
  <si>
    <t xml:space="preserve"> (in Australian dollars) 
(Unaudited</t>
  </si>
  <si>
    <t>December 31,</t>
  </si>
  <si>
    <t>As restated</t>
  </si>
  <si>
    <t>(Refer Note 11)</t>
  </si>
  <si>
    <t>$$</t>
  </si>
  <si>
    <t>Selling, general and administrative</t>
  </si>
  <si>
    <t>Interest and finance expenses</t>
  </si>
  <si>
    <t>Foreign exchange gain / (loss)</t>
  </si>
  <si>
    <t>Loss for the period</t>
  </si>
  <si>
    <t>Loss attributable to minority interest</t>
  </si>
  <si>
    <t>Loss attributable to members of the parent entity</t>
  </si>
  <si>
    <t>Loss per share:</t>
  </si>
  <si>
    <t>Basic and diluted</t>
  </si>
  <si>
    <t>Notes</t>
  </si>
  <si>
    <t>Current assets</t>
  </si>
  <si>
    <t>Cash and cash equivalents</t>
  </si>
  <si>
    <t>Trade and other receivables, net</t>
  </si>
  <si>
    <t>Total current assets</t>
  </si>
  <si>
    <t>Non-current assets</t>
  </si>
  <si>
    <t>Property, plant and equipment, net</t>
  </si>
  <si>
    <t>Other intangible assets, net</t>
  </si>
  <si>
    <t>Total non-current assets</t>
  </si>
  <si>
    <t>Current liabilities</t>
  </si>
  <si>
    <t>Trade and other payables</t>
  </si>
  <si>
    <t>Deferred revenue</t>
  </si>
  <si>
    <t>Borrowings</t>
  </si>
  <si>
    <t>Conversion option derivative</t>
  </si>
  <si>
    <t>Total current liabilities</t>
  </si>
  <si>
    <t>Non-current liabilities</t>
  </si>
  <si>
    <t>Deferred tax liability</t>
  </si>
  <si>
    <t>Total non-current liabilities</t>
  </si>
  <si>
    <t>Total liabilities</t>
  </si>
  <si>
    <t>Equity</t>
  </si>
  <si>
    <t>Issued capital</t>
  </si>
  <si>
    <t>(b)</t>
  </si>
  <si>
    <t>Total equity</t>
  </si>
  <si>
    <t>Employee</t>
  </si>
  <si>
    <t>Foreign</t>
  </si>
  <si>
    <t>equity-</t>
  </si>
  <si>
    <t>currency</t>
  </si>
  <si>
    <t>Option</t>
  </si>
  <si>
    <t>settled</t>
  </si>
  <si>
    <t>translation</t>
  </si>
  <si>
    <t>premium</t>
  </si>
  <si>
    <t>benefits</t>
  </si>
  <si>
    <t>Accumulated</t>
  </si>
  <si>
    <t>Minority</t>
  </si>
  <si>
    <t>reserve</t>
  </si>
  <si>
    <t>deficit</t>
  </si>
  <si>
    <t>interest</t>
  </si>
  <si>
    <t>Balance at July 1,
2005</t>
  </si>
  <si>
    <t>Loss attributable
to members of the
parent entity</t>
  </si>
  <si>
    <t>Foreign currency
translation
adjustment</t>
  </si>
  <si>
    <t>Total recognized
income and expense</t>
  </si>
  <si>
    <t>Shares issued, net
of issue costs</t>
  </si>
  <si>
    <t>Warrants attached
to convertible
loan note</t>
  </si>
  <si>
    <t>Share options and
warrants issued</t>
  </si>
  <si>
    <t>Balance at December
31, 2005</t>
  </si>
  <si>
    <t>Balance at July 1,
2004</t>
  </si>
  <si>
    <t>Minority interest
share of loss</t>
  </si>
  <si>
    <t>Share options issued</t>
  </si>
  <si>
    <t>Reversal of
minority interest</t>
  </si>
  <si>
    <t>Balance at December
31, 2004</t>
  </si>
  <si>
    <t>Cash flows from operating activities</t>
  </si>
  <si>
    <t>Payments to suppliers, employees and consultants</t>
  </si>
  <si>
    <t>Research and development expenditure</t>
  </si>
  <si>
    <t>Interest received</t>
  </si>
  <si>
    <t>Other income</t>
  </si>
  <si>
    <t>Income received in advance</t>
  </si>
  <si>
    <t>Net cash used in operating activities</t>
  </si>
  <si>
    <t>Cash flows from investing activities</t>
  </si>
  <si>
    <t>Purchase of property, plant and equipment</t>
  </si>
  <si>
    <t>Proceeds on sale of property, plant and equipment</t>
  </si>
  <si>
    <t>Net cash paid for increased interest in subsidiary</t>
  </si>
  <si>
    <t>Net cash paid for acquisitions of businesses</t>
  </si>
  <si>
    <t>Net cash used in investing activities</t>
  </si>
  <si>
    <t>Cash flows from financing activities</t>
  </si>
  <si>
    <t>Proceeds from issue of ordinary shares</t>
  </si>
  <si>
    <t>Payment of share issue costs</t>
  </si>
  <si>
    <t>Proceeds from convertible loan note</t>
  </si>
  <si>
    <t>Costs of convertible loan note financing</t>
  </si>
  <si>
    <t>Net cash provided by financing activities</t>
  </si>
  <si>
    <t>Net increase / (decrease) in cash and cash
equivalents</t>
  </si>
  <si>
    <t>Cash and cash equivalents at the beginning of the
period</t>
  </si>
  <si>
    <t>Effects of exchange rate changes on the balance
of cash and cash equivalents held in foreign
currencies</t>
  </si>
  <si>
    <t>Cash and cash equivalents at the end of the period</t>
  </si>
  <si>
    <t>At cost</t>
  </si>
  <si>
    <t>Accumulated depreciation</t>
  </si>
  <si>
    <t>Accumulated amortization</t>
  </si>
  <si>
    <t>150,820,380 ordinary fully paid shares of pSivida, represented by 15,082,038 ADSs,
with an estimated fair value of $107,082,470 ($0.71 per share, represented by US$5.169
per ADS);</t>
  </si>
  <si>
    <t>9,016,230 non-vested ordinary shares of pSivida, represented by 901,623 non-vested
ADSs, with an estimated fair value of $4,824,502, net of unearned compensation of
$1,577,021;</t>
  </si>
  <si>
    <t>1,724,460 share options in pSivida, represented by 172,446 options over ADSs, with an
estimated fair value of $685,977; and</t>
  </si>
  <si>
    <t>Property, plant and equipment</t>
  </si>
  <si>
    <t>Deferred tax asset</t>
  </si>
  <si>
    <t>In-process research and development</t>
  </si>
  <si>
    <t>Basic and diluted loss per share</t>
  </si>
  <si>
    <t>Consolidated</t>
  </si>
  <si>
    <t>effects of</t>
  </si>
  <si>
    <t>Superseded</t>
  </si>
  <si>
    <t>transition to</t>
  </si>
  <si>
    <t>policies *</t>
  </si>
  <si>
    <t>A-IFRS</t>
  </si>
  <si>
    <t>Trade and other receivables</t>
  </si>
  <si>
    <t>Property, plant and
equipment</t>
  </si>
  <si>
    <t>Other intangible assets</t>
  </si>
  <si>
    <t>b</t>
  </si>
  <si>
    <t>c, d</t>
  </si>
  <si>
    <t>Deficit accumulated prior
to development stage</t>
  </si>
  <si>
    <t>Deficit accumulated during
development stage</t>
  </si>
  <si>
    <t>f</t>
  </si>
  <si>
    <t>Parent entity interest</t>
  </si>
  <si>
    <t>Total minority interest</t>
  </si>
  <si>
    <t xml:space="preserve"> Effect of A-IFRS on the statement of operations for the half-year ended December 31, 2004</t>
  </si>
  <si>
    <t>Corporate office expenses</t>
  </si>
  <si>
    <t>b, d, e</t>
  </si>
  <si>
    <t>a</t>
  </si>
  <si>
    <t>Loss attributable to
minority interest</t>
  </si>
  <si>
    <t>Loss attributable to
members of the parent
entity</t>
  </si>
  <si>
    <t xml:space="preserve"> Effect of A-IFRS on the statement of operations for the financial year ended June 30, 2005</t>
  </si>
  <si>
    <t xml:space="preserve"> Effect of A-IFRS on the balance sheet as at December 31, 2004</t>
  </si>
  <si>
    <t>e</t>
  </si>
  <si>
    <t>Deferred tax liabilities</t>
  </si>
  <si>
    <t>Total non-current
liabilities</t>
  </si>
  <si>
    <t xml:space="preserve"> Effect of A-IFRS on the balance sheet as at June 30, 2005</t>
  </si>
  <si>
    <t>July, 1 2004</t>
  </si>
  <si>
    <t>June 30, 2005</t>
  </si>
  <si>
    <t>Deferred tax assets not recognized
under previous GAAP</t>
  </si>
  <si>
    <t>Deferred tax liabilities not
recognized under previous GAAP</t>
  </si>
  <si>
    <t>Net increase in deferred tax balances</t>
  </si>
  <si>
    <t>Net impact on deferred tax at beginning of period</t>
  </si>
  <si>
    <t>Impact on loss for period</t>
  </si>
  <si>
    <t>Deferred tax capitalized to goodwill</t>
  </si>
  <si>
    <t>Net impact of deferred tax at end of period</t>
  </si>
  <si>
    <t>July 1, 2004</t>
  </si>
  <si>
    <t>Income tax benefit / expense</t>
  </si>
  <si>
    <t>Direct acquisition costs
capitalized</t>
  </si>
  <si>
    <t>Amortization of grossed-up
intangible</t>
  </si>
  <si>
    <t>Amortization of intangibles
previously unamortized</t>
  </si>
  <si>
    <t>Transfer from foreign
currency translation
reserve</t>
  </si>
  <si>
    <t>c</t>
  </si>
  <si>
    <t>Expensed share-based
payments</t>
  </si>
  <si>
    <t>d</t>
  </si>
  <si>
    <t>Goodwill no longer amortized</t>
  </si>
  <si>
    <t>Total adjustment to
accumulated losses</t>
  </si>
  <si>
    <t>Attributable to members of
the parent entity</t>
  </si>
  <si>
    <t>Attributable to minority
interests</t>
  </si>
  <si>
    <t>Expected volatility</t>
  </si>
  <si>
    <t>55%</t>
  </si>
  <si>
    <t>60%</t>
  </si>
  <si>
    <t>Expected dividends</t>
  </si>
  <si>
    <t>0%</t>
  </si>
  <si>
    <t>Expected term</t>
  </si>
  <si>
    <t>3 months  3.65 years</t>
  </si>
  <si>
    <t>2 years  3.12 years</t>
  </si>
  <si>
    <t>Risk-free rate</t>
  </si>
  <si>
    <t>4.92% - 5.35%</t>
  </si>
  <si>
    <t>5.10% - 5.36%</t>
  </si>
  <si>
    <t xml:space="preserve"> Options granted to directors and employees</t>
  </si>
  <si>
    <t>Weighted average</t>
  </si>
  <si>
    <t>exercise price</t>
  </si>
  <si>
    <t>options</t>
  </si>
  <si>
    <t>$options</t>
  </si>
  <si>
    <t>Outstanding at
beginning of
period</t>
  </si>
  <si>
    <t>Granted</t>
  </si>
  <si>
    <t>Exercised</t>
  </si>
  <si>
    <t>Sold</t>
  </si>
  <si>
    <t>Forfeited</t>
  </si>
  <si>
    <t>Expired</t>
  </si>
  <si>
    <t>Outstanding at end
of period</t>
  </si>
  <si>
    <t>Exercisable at end
of period</t>
  </si>
  <si>
    <t>Range of exercise price</t>
  </si>
  <si>
    <t>Number of options</t>
  </si>
  <si>
    <t>$0.50 to $0.75</t>
  </si>
  <si>
    <t>$0.75 to $1.00</t>
  </si>
  <si>
    <t>$1.00 to $1.25</t>
  </si>
  <si>
    <t xml:space="preserve"> Options granted to non-employees</t>
  </si>
  <si>
    <t xml:space="preserve"> Warrants granted to non-employees</t>
  </si>
  <si>
    <t>warrants</t>
  </si>
  <si>
    <t>Outstanding at
beginning of period</t>
  </si>
  <si>
    <t>Outstanding at end of
period</t>
  </si>
  <si>
    <t>Exercisable at end of
period</t>
  </si>
  <si>
    <t xml:space="preserve"> Non-vested ADSs issued to CDS employees</t>
  </si>
  <si>
    <t>Weighted</t>
  </si>
  <si>
    <t>average grant</t>
  </si>
  <si>
    <t>date value</t>
  </si>
  <si>
    <t>ADSs</t>
  </si>
  <si>
    <t>Outstanding at beginning of period</t>
  </si>
  <si>
    <t>Outstanding at end of period</t>
  </si>
  <si>
    <t>Exercisable at end of period</t>
  </si>
  <si>
    <t>average exercise</t>
  </si>
  <si>
    <t>price</t>
  </si>
  <si>
    <t>Nil</t>
  </si>
  <si>
    <t>As of December 31, 2005</t>
  </si>
  <si>
    <t>Condensed Consolidated</t>
  </si>
  <si>
    <t>As previously</t>
  </si>
  <si>
    <t>As further</t>
  </si>
  <si>
    <t>Statement of Operations</t>
  </si>
  <si>
    <t>reported</t>
  </si>
  <si>
    <t>restated</t>
  </si>
  <si>
    <t>(A-IFRS)</t>
  </si>
  <si>
    <t>Finance and interest expense</t>
  </si>
  <si>
    <t>Loss attributable to members
of the parent entity</t>
  </si>
  <si>
    <t>Loss per share  basic and
diluted</t>
  </si>
  <si>
    <t>Condensed Consolidated Balance</t>
  </si>
  <si>
    <t>Sheet (A-IFRS)</t>
  </si>
  <si>
    <t>Current liabilities:</t>
  </si>
  <si>
    <t>Non-current liabilities:</t>
  </si>
  <si>
    <t>Net assets / total equity</t>
  </si>
  <si>
    <t>Six months ended December 31, 2005</t>
  </si>
  <si>
    <t>Statement of Operations (US</t>
  </si>
  <si>
    <t>GAAP)</t>
  </si>
  <si>
    <t>Loss before income tax
benefit</t>
  </si>
  <si>
    <t>Loss per share  basic and
diluted</t>
  </si>
  <si>
    <t xml:space="preserve"> NOTES TO THE FINANCIAL STATEMENTS 
(in Australian dollars) 
(Unaudited</t>
  </si>
  <si>
    <t>Balance Sheet (US GAAP)</t>
  </si>
  <si>
    <t>Restricted cash</t>
  </si>
  <si>
    <t>Deferred financing costs</t>
  </si>
  <si>
    <t>Borrowings, current</t>
  </si>
  <si>
    <t>Borrowings, non-current</t>
  </si>
  <si>
    <t xml:space="preserve"> Reconciliation of net loss</t>
  </si>
  <si>
    <t>(As restated)</t>
  </si>
  <si>
    <t>Loss for the period in accordance
with A-IFRS</t>
  </si>
  <si>
    <t>Loss attributable to members of the
parent entity under A-IFRS</t>
  </si>
  <si>
    <t>US GAAP adjustments:</t>
  </si>
  <si>
    <t>Share-based compensation expense</t>
  </si>
  <si>
    <t>(a)</t>
  </si>
  <si>
    <t>Fair value of equity instruments
issued as consideration 
amortization expense</t>
  </si>
  <si>
    <t>(c)</t>
  </si>
  <si>
    <t>Sales of stock by subsidiaries 
amortization expense</t>
  </si>
  <si>
    <t>(d)</t>
  </si>
  <si>
    <t>Deferred tax effect of US GAAP
adjustments</t>
  </si>
  <si>
    <t>(b)(c)(d)</t>
  </si>
  <si>
    <t>US GAAP adjustments attributable to
minority interest</t>
  </si>
  <si>
    <t>Net loss in accordance with US GAAP</t>
  </si>
  <si>
    <t>Loss per share in accordance with US
GAAP</t>
  </si>
  <si>
    <t>(e)</t>
  </si>
  <si>
    <t>Weighted average number of shares
 basic and diluted</t>
  </si>
  <si>
    <t xml:space="preserve"> Reconciliation of total equity</t>
  </si>
  <si>
    <t>Total equity in accordance with
A-IFRS</t>
  </si>
  <si>
    <t>Fair value of equity instruments
issued as consideration</t>
  </si>
  <si>
    <t>Sales of stock by subsidiaries</t>
  </si>
  <si>
    <t>Deferred tax impact of US GAAP
adjustments</t>
  </si>
  <si>
    <t>Total equity in accordance with US
GAAP</t>
  </si>
  <si>
    <t xml:space="preserve"> Roll forward analysis of shareholders’ equity under US GAAP</t>
  </si>
  <si>
    <t>Balance in accordance with US GAAP at
beginning of period</t>
  </si>
  <si>
    <t>Issuance of shares and options in
connection with acquisitions, net of
issue costs</t>
  </si>
  <si>
    <t>Issuance of shares in connection with
PIPE, net of issue costs</t>
  </si>
  <si>
    <t>Issuance of shares in connection with
exercise of options</t>
  </si>
  <si>
    <t>Issuance of options and non-vested
shares for services rendered</t>
  </si>
  <si>
    <t>Warrants attached to convertible loan
note</t>
  </si>
  <si>
    <t>Foreign currency translation adjustment</t>
  </si>
  <si>
    <t>Balance in accordance with US GAAP at
end of period</t>
  </si>
  <si>
    <t>December 31, 2004</t>
  </si>
  <si>
    <t>US GAAP net loss, as reported</t>
  </si>
  <si>
    <t>Add: Stock-based employee compensation expense included
in reported US GAAP net loss</t>
  </si>
  <si>
    <t>Deduct: Total stock-based employee compensation expense
determined under fair value based method</t>
  </si>
  <si>
    <t>US GAAP pro forma net loss</t>
  </si>
  <si>
    <t>US GAAP basic and diluted loss per share</t>
  </si>
  <si>
    <t>As reported</t>
  </si>
  <si>
    <t>Pro forma</t>
  </si>
  <si>
    <t>inception of</t>
  </si>
  <si>
    <t>development stage</t>
  </si>
  <si>
    <t>(Dec 1, 2000 to Dec</t>
  </si>
  <si>
    <t>31, 2005)</t>
  </si>
  <si>
    <t>(December 1, 2000</t>
  </si>
  <si>
    <t>to December 31,</t>
  </si>
  <si>
    <t>2005)</t>
  </si>
  <si>
    <t>Interest expense</t>
  </si>
  <si>
    <t>Equity contributions from minority interest</t>
  </si>
  <si>
    <t>Net increase in cash and cash equivalents</t>
  </si>
  <si>
    <t>Cash and cash equivalents at the beginning of the period</t>
  </si>
  <si>
    <t>Effects of exchange rate changes on the balance of cash
held in foreign currencies</t>
  </si>
  <si>
    <t>Contributed</t>
  </si>
  <si>
    <t>equity</t>
  </si>
  <si>
    <t>shares</t>
  </si>
  <si>
    <t>Balance at inception of development stage 
December 1, 2000</t>
  </si>
  <si>
    <t>Issue of shares in connection with placement
at $0.30 per share, net of issue costs 
December 1, 2000</t>
  </si>
  <si>
    <t>Non-cash issue of shares as consideration
for acquisition at $0.30 per share, net of
issue costs  May 10, 2001</t>
  </si>
  <si>
    <t>Balance, June 30, 2001</t>
  </si>
  <si>
    <t>Issue of shares in connection with placement
at $0.20 per share, net of issue costs 
November 22, 2001</t>
  </si>
  <si>
    <t>Issue of shares in connection with share
purchase plan at $0.22 per share, net of
issue costs  May 9, 2002</t>
  </si>
  <si>
    <t>Balance, June 30, 2002</t>
  </si>
  <si>
    <t>Issue of shares in connection with placement
at $0.12 per share, net of issue costs 
October 10, 2002</t>
  </si>
  <si>
    <t>Non-cash issue of shares in lieu of
directors fees at $0.13 per share 
November 25, 2002</t>
  </si>
  <si>
    <t>Issue of shares pursuant to exercise of
stock options at $0.20 per share  June 19,
2003</t>
  </si>
  <si>
    <t>Balance, June 30, 2003</t>
  </si>
  <si>
    <t>Issue of shares in connection with share
purchase plan at $0.24 per share, net of
issue costs  August 4, 2003</t>
  </si>
  <si>
    <t>Issue of shares pursuant to exercise of
stock options at $0.20 per share  August
2003 to May 2004</t>
  </si>
  <si>
    <t>Non-cash issue of shares as consideration
for acquisition at $0.50 per share, net of
issue costs  October 6, 2003</t>
  </si>
  <si>
    <t>Issue of shares in connection with placement
at $1.09 per share, net of issue costs 
April 20, 2004</t>
  </si>
  <si>
    <t>Issue of shares in connection with placement
at $1.16 per share, net of issue costs 
April 23, 2004</t>
  </si>
  <si>
    <t>Balance, June 30, 2004</t>
  </si>
  <si>
    <t>Non-cash issue of shares as consideration
for acquisition at $1.09 per share, net of
issue costs  August 5, 2004</t>
  </si>
  <si>
    <t>Issue of shares pursuant to exercise of
stock options at $0.20 per share  July
2004 to December 2004</t>
  </si>
  <si>
    <t>Issue of shares pursuant to exercise of
stock options at $0.40 per share  October
2004 to December 2004</t>
  </si>
  <si>
    <t>Issue of shares pursuant to exercise of
stock options at $0.50 per share  December
14, 2004</t>
  </si>
  <si>
    <t>Issue of shares pursuant to exercise of
stock options at $0.65 per share  December
14, 2004</t>
  </si>
  <si>
    <t>Balance, June 30, 2005</t>
  </si>
  <si>
    <t>Issue of shares in connection with PIPE at
$0.848 per share, net of issue costs 
September 5, 2005</t>
  </si>
  <si>
    <t>Non-cash issue of shares as consideration
for acquisition at $0.71 per share, net of
issue costs  December 30, 2005</t>
  </si>
  <si>
    <t>Balance, December 31, 2005</t>
  </si>
  <si>
    <t xml:space="preserve"> CONDENSED CONSOLIDATED BALANCE SHEET 
(in Australian dollars) 
(Unaudited)</t>
  </si>
  <si>
    <t>(Refer Note 12)</t>
  </si>
  <si>
    <t>Note</t>
  </si>
  <si>
    <t>Property, plant and
equipment, net</t>
  </si>
  <si>
    <t>Commitments and
contingencies</t>
  </si>
  <si>
    <t>Common stock</t>
  </si>
  <si>
    <t>As</t>
  </si>
  <si>
    <t>Additional paid-in capital</t>
  </si>
  <si>
    <t>Accumulated other
comprehensive (loss) /
income</t>
  </si>
  <si>
    <t>Total liabilities and
stockholders equity</t>
  </si>
  <si>
    <t>Twelve months</t>
  </si>
  <si>
    <t>Write off of in-process research
and development</t>
  </si>
  <si>
    <t>Foreign exchange (gain)/loss</t>
  </si>
  <si>
    <t>Non-operating income (expense):</t>
  </si>
  <si>
    <t>Interest income</t>
  </si>
  <si>
    <t>Loss per share (basic and diluted)</t>
  </si>
  <si>
    <t>($0.20)</t>
  </si>
  <si>
    <t>($0.08)</t>
  </si>
  <si>
    <t>($0.04)</t>
  </si>
  <si>
    <t>Weighted average number of ordinary
shares (basic and diluted)</t>
  </si>
  <si>
    <t>150,820,380 ordinary fully paid shares of pSivida, represented by 15,082,038 ADSs,
with an estimated fair value of $130,610,449 ($0.866 per share, represented by US$6.602
per ADS). The fair value of the shares was determined based on the weighted average of
the closing share prices of pSivida for the period two days before and two days after
October 3, 2005, being the date that the terms of the acquisition were agreed to and
announced;</t>
  </si>
  <si>
    <t>9,016,230 non-vested ordinary shares of pSivida, represented by 901,623 non-vested
ADSs, with an estimated fair value of $6,231,034, net of unearned compensation of
$1,577,021. As the holders of the nonvested ADSs have the rights of a normal shareholder,
the fair value of these nonvested ADSs was determined based on the fair value of
pSividas ordinary ADSs as stated above;</t>
  </si>
  <si>
    <t>1,724,460 share options in pSivida, represented by 172,446 options over ADSs, with an
estimated fair value of $876,204; and</t>
  </si>
  <si>
    <t>Goodwill in accordance with US GAAP</t>
  </si>
</sst>
</file>

<file path=xl/styles.xml><?xml version="1.0" encoding="utf-8"?>
<styleSheet xmlns="http://schemas.openxmlformats.org/spreadsheetml/2006/main">
  <numFmts count="7">
    <numFmt numFmtId="164" formatCode="General"/>
    <numFmt numFmtId="165" formatCode="#,##0"/>
    <numFmt numFmtId="166" formatCode="\(#,##0_);[RED]\(#,##0\)"/>
    <numFmt numFmtId="167" formatCode="\(#,##0.00_);[RED]\(#,##0.00\)"/>
    <numFmt numFmtId="168" formatCode="#,##0.00"/>
    <numFmt numFmtId="169" formatCode="_(\$* #,##0_);_(\$* \(#,##0\);_(\$* \-_);_(@_)"/>
    <numFmt numFmtId="170" formatCode="_(\$* #,##0.00_);_(\$* \(#,##0.00\);_(\$* \-??_);_(@_)"/>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6">
    <xf numFmtId="164" fontId="0" fillId="0" borderId="0" xfId="0" applyAlignment="1">
      <alignment/>
    </xf>
    <xf numFmtId="164" fontId="2" fillId="0" borderId="0" xfId="0" applyFont="1" applyBorder="1" applyAlignment="1">
      <alignment/>
    </xf>
    <xf numFmtId="164" fontId="2" fillId="0" borderId="0" xfId="0" applyFont="1" applyAlignment="1">
      <alignment/>
    </xf>
    <xf numFmtId="164" fontId="0" fillId="0" borderId="0" xfId="0" applyFont="1" applyAlignment="1">
      <alignment wrapText="1"/>
    </xf>
    <xf numFmtId="165" fontId="0" fillId="0" borderId="0" xfId="0" applyNumberFormat="1" applyAlignment="1">
      <alignment/>
    </xf>
    <xf numFmtId="166" fontId="0" fillId="0" borderId="0" xfId="0" applyNumberFormat="1" applyAlignment="1">
      <alignment/>
    </xf>
    <xf numFmtId="164" fontId="0" fillId="0" borderId="0" xfId="0" applyBorder="1" applyAlignment="1">
      <alignment/>
    </xf>
    <xf numFmtId="164" fontId="2" fillId="0" borderId="0" xfId="0" applyFont="1" applyAlignment="1">
      <alignment wrapText="1"/>
    </xf>
    <xf numFmtId="167" fontId="0" fillId="0" borderId="0" xfId="0" applyNumberFormat="1" applyAlignment="1">
      <alignment/>
    </xf>
    <xf numFmtId="164" fontId="2" fillId="0" borderId="0" xfId="0" applyFont="1" applyBorder="1" applyAlignment="1">
      <alignment wrapText="1"/>
    </xf>
    <xf numFmtId="168" fontId="0" fillId="0" borderId="0" xfId="0" applyNumberFormat="1" applyAlignment="1">
      <alignment/>
    </xf>
    <xf numFmtId="165" fontId="2" fillId="0" borderId="0" xfId="0" applyNumberFormat="1" applyFont="1" applyAlignment="1">
      <alignment/>
    </xf>
    <xf numFmtId="169" fontId="0" fillId="0" borderId="0" xfId="0" applyNumberFormat="1" applyBorder="1" applyAlignment="1">
      <alignment/>
    </xf>
    <xf numFmtId="164" fontId="0" fillId="0" borderId="0" xfId="0" applyFont="1" applyBorder="1" applyAlignment="1">
      <alignment/>
    </xf>
    <xf numFmtId="170" fontId="0" fillId="0" borderId="0" xfId="0" applyNumberFormat="1" applyBorder="1" applyAlignment="1">
      <alignment/>
    </xf>
    <xf numFmtId="164" fontId="3"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styles" Target="styles.xml" /><Relationship Id="rId83" Type="http://schemas.openxmlformats.org/officeDocument/2006/relationships/sharedStrings" Target="sharedStrings.xml" /><Relationship Id="rId8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6"/>
  <sheetViews>
    <sheetView tabSelected="1" workbookViewId="0" topLeftCell="A1">
      <selection activeCell="A1" sqref="A1"/>
    </sheetView>
  </sheetViews>
  <sheetFormatPr defaultColWidth="8.00390625" defaultRowHeight="15"/>
  <cols>
    <col min="1" max="1" width="8.7109375" style="0" customWidth="1"/>
    <col min="2" max="2" width="1.7109375" style="0" customWidth="1"/>
    <col min="3" max="3" width="8.7109375" style="0" customWidth="1"/>
    <col min="4" max="4" width="100.8515625" style="0" customWidth="1"/>
    <col min="5" max="16384" width="8.7109375" style="0" customWidth="1"/>
  </cols>
  <sheetData>
    <row r="2" spans="1:6" ht="15">
      <c r="A2" s="1" t="s">
        <v>0</v>
      </c>
      <c r="B2" s="1"/>
      <c r="C2" s="1"/>
      <c r="D2" s="1"/>
      <c r="E2" s="1"/>
      <c r="F2" s="1"/>
    </row>
    <row r="4" spans="2:4" ht="15">
      <c r="B4" s="2" t="s">
        <v>1</v>
      </c>
      <c r="D4" s="3" t="s">
        <v>2</v>
      </c>
    </row>
    <row r="6" spans="2:4" ht="15">
      <c r="B6" s="2" t="s">
        <v>1</v>
      </c>
      <c r="D6" s="3" t="s">
        <v>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I22"/>
  <sheetViews>
    <sheetView workbookViewId="0" topLeftCell="A1">
      <selection activeCell="A1" sqref="A1"/>
    </sheetView>
  </sheetViews>
  <sheetFormatPr defaultColWidth="8.00390625" defaultRowHeight="15"/>
  <cols>
    <col min="1" max="1" width="7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111</v>
      </c>
      <c r="B2" s="1"/>
      <c r="C2" s="1"/>
      <c r="D2" s="1"/>
      <c r="E2" s="1"/>
      <c r="F2" s="1"/>
    </row>
    <row r="5" spans="3:9" ht="15">
      <c r="C5" s="1" t="s">
        <v>112</v>
      </c>
      <c r="D5" s="1"/>
      <c r="E5" s="1"/>
      <c r="F5" s="1"/>
      <c r="G5" s="1"/>
      <c r="H5" s="1"/>
      <c r="I5" s="1"/>
    </row>
    <row r="6" spans="3:9" ht="15">
      <c r="C6" s="1" t="s">
        <v>97</v>
      </c>
      <c r="D6" s="1"/>
      <c r="E6" s="1"/>
      <c r="G6" s="1" t="s">
        <v>96</v>
      </c>
      <c r="H6" s="1"/>
      <c r="I6" s="1"/>
    </row>
    <row r="7" spans="3:9" ht="15">
      <c r="C7" s="1" t="s">
        <v>7</v>
      </c>
      <c r="D7" s="1"/>
      <c r="E7" s="1"/>
      <c r="F7" s="1"/>
      <c r="G7" s="1"/>
      <c r="H7" s="1"/>
      <c r="I7" s="1"/>
    </row>
    <row r="8" ht="15">
      <c r="A8" s="2" t="s">
        <v>113</v>
      </c>
    </row>
    <row r="9" ht="15">
      <c r="A9" s="2" t="s">
        <v>114</v>
      </c>
    </row>
    <row r="10" spans="1:8" ht="15">
      <c r="A10" t="s">
        <v>115</v>
      </c>
      <c r="D10" s="4">
        <v>296921</v>
      </c>
      <c r="H10" s="4">
        <v>398501</v>
      </c>
    </row>
    <row r="12" spans="1:8" ht="15">
      <c r="A12" t="s">
        <v>116</v>
      </c>
      <c r="D12" s="5">
        <v>-13070400</v>
      </c>
      <c r="H12" s="5">
        <v>-9598661</v>
      </c>
    </row>
    <row r="14" spans="1:8" ht="15">
      <c r="A14" t="s">
        <v>44</v>
      </c>
      <c r="D14" s="5">
        <v>-10702745</v>
      </c>
      <c r="H14" s="5">
        <v>-7330165</v>
      </c>
    </row>
    <row r="16" spans="1:8" ht="15">
      <c r="A16" t="s">
        <v>117</v>
      </c>
      <c r="D16" s="8">
        <v>-0.05</v>
      </c>
      <c r="H16" s="8">
        <v>-0.04</v>
      </c>
    </row>
    <row r="18" ht="15">
      <c r="A18" s="2" t="s">
        <v>118</v>
      </c>
    </row>
    <row r="19" spans="1:8" ht="15">
      <c r="A19" t="s">
        <v>115</v>
      </c>
      <c r="D19" s="4">
        <v>50732</v>
      </c>
      <c r="H19" s="4">
        <v>13879</v>
      </c>
    </row>
    <row r="20" spans="1:8" ht="15">
      <c r="A20" t="s">
        <v>39</v>
      </c>
      <c r="D20" s="5">
        <v>-47352021</v>
      </c>
      <c r="H20" s="5">
        <v>-10050086</v>
      </c>
    </row>
    <row r="21" spans="1:8" ht="15">
      <c r="A21" t="s">
        <v>44</v>
      </c>
      <c r="D21" s="5">
        <v>-45013382</v>
      </c>
      <c r="H21" s="5">
        <v>-7421294</v>
      </c>
    </row>
    <row r="22" spans="1:8" ht="15">
      <c r="A22" t="s">
        <v>117</v>
      </c>
      <c r="D22" s="8">
        <v>-0.2</v>
      </c>
      <c r="H22" s="8">
        <v>-0.04</v>
      </c>
    </row>
  </sheetData>
  <sheetProtection selectLockedCells="1" selectUnlockedCells="1"/>
  <mergeCells count="5">
    <mergeCell ref="A2:F2"/>
    <mergeCell ref="C5:I5"/>
    <mergeCell ref="C6:E6"/>
    <mergeCell ref="G6:I6"/>
    <mergeCell ref="C7:I7"/>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3:E13"/>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16384" width="8.7109375" style="0" customWidth="1"/>
  </cols>
  <sheetData>
    <row r="3" spans="3:5" ht="15">
      <c r="C3" s="1" t="s">
        <v>119</v>
      </c>
      <c r="D3" s="1"/>
      <c r="E3" s="1"/>
    </row>
    <row r="4" spans="3:5" ht="15">
      <c r="C4" s="1" t="s">
        <v>120</v>
      </c>
      <c r="D4" s="1"/>
      <c r="E4" s="1"/>
    </row>
    <row r="5" ht="15">
      <c r="A5" s="2" t="s">
        <v>121</v>
      </c>
    </row>
    <row r="6" ht="15">
      <c r="A6" s="2" t="s">
        <v>122</v>
      </c>
    </row>
    <row r="7" spans="1:4" ht="15">
      <c r="A7" s="2" t="s">
        <v>123</v>
      </c>
      <c r="D7" s="4">
        <v>256114314</v>
      </c>
    </row>
    <row r="8" spans="1:4" ht="15">
      <c r="A8" t="s">
        <v>124</v>
      </c>
      <c r="D8" s="4">
        <v>189230222</v>
      </c>
    </row>
    <row r="9" spans="1:4" ht="15">
      <c r="A9" t="s">
        <v>125</v>
      </c>
      <c r="D9" s="4">
        <v>224897860</v>
      </c>
    </row>
    <row r="10" ht="15">
      <c r="A10" s="2" t="s">
        <v>126</v>
      </c>
    </row>
    <row r="11" spans="1:4" ht="15">
      <c r="A11" s="2" t="s">
        <v>123</v>
      </c>
      <c r="D11" s="4">
        <v>240621265</v>
      </c>
    </row>
    <row r="12" spans="1:4" ht="15">
      <c r="A12" t="s">
        <v>124</v>
      </c>
      <c r="D12" s="4">
        <v>187998912</v>
      </c>
    </row>
    <row r="13" spans="1:4" ht="15">
      <c r="A13" t="s">
        <v>125</v>
      </c>
      <c r="D13" s="4">
        <v>263418932</v>
      </c>
    </row>
  </sheetData>
  <sheetProtection selectLockedCells="1" selectUnlockedCells="1"/>
  <mergeCells count="2">
    <mergeCell ref="C3:E3"/>
    <mergeCell ref="C4:E4"/>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3:U20"/>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19:21" ht="15">
      <c r="S3" s="1" t="s">
        <v>127</v>
      </c>
      <c r="T3" s="1"/>
      <c r="U3" s="1"/>
    </row>
    <row r="4" spans="19:21" ht="15">
      <c r="S4" s="1" t="s">
        <v>128</v>
      </c>
      <c r="T4" s="1"/>
      <c r="U4" s="1"/>
    </row>
    <row r="5" spans="19:21" ht="15">
      <c r="S5" s="1" t="s">
        <v>129</v>
      </c>
      <c r="T5" s="1"/>
      <c r="U5" s="1"/>
    </row>
    <row r="6" spans="19:21" ht="15">
      <c r="S6" s="1" t="s">
        <v>130</v>
      </c>
      <c r="T6" s="1"/>
      <c r="U6" s="1"/>
    </row>
    <row r="7" spans="3:21" ht="15">
      <c r="C7" s="1" t="s">
        <v>131</v>
      </c>
      <c r="D7" s="1"/>
      <c r="E7" s="1"/>
      <c r="F7" s="1"/>
      <c r="G7" s="1"/>
      <c r="H7" s="1"/>
      <c r="I7" s="1"/>
      <c r="J7" s="1"/>
      <c r="K7" s="1"/>
      <c r="L7" s="1"/>
      <c r="M7" s="1"/>
      <c r="N7" s="1"/>
      <c r="O7" s="1"/>
      <c r="P7" s="1"/>
      <c r="Q7" s="1"/>
      <c r="S7" s="1" t="s">
        <v>132</v>
      </c>
      <c r="T7" s="1"/>
      <c r="U7" s="1"/>
    </row>
    <row r="8" spans="3:21" ht="15">
      <c r="C8" s="1" t="s">
        <v>97</v>
      </c>
      <c r="D8" s="1"/>
      <c r="E8" s="1"/>
      <c r="G8" s="1" t="s">
        <v>96</v>
      </c>
      <c r="H8" s="1"/>
      <c r="I8" s="1"/>
      <c r="K8" s="1" t="s">
        <v>133</v>
      </c>
      <c r="L8" s="1"/>
      <c r="M8" s="1"/>
      <c r="O8" s="1" t="s">
        <v>134</v>
      </c>
      <c r="P8" s="1"/>
      <c r="Q8" s="1"/>
      <c r="S8" s="1" t="s">
        <v>135</v>
      </c>
      <c r="T8" s="1"/>
      <c r="U8" s="1"/>
    </row>
    <row r="9" spans="3:21" ht="15">
      <c r="C9" s="1" t="s">
        <v>7</v>
      </c>
      <c r="D9" s="1"/>
      <c r="E9" s="1"/>
      <c r="F9" s="1"/>
      <c r="G9" s="1"/>
      <c r="H9" s="1"/>
      <c r="I9" s="1"/>
      <c r="J9" s="1"/>
      <c r="K9" s="1"/>
      <c r="L9" s="1"/>
      <c r="M9" s="1"/>
      <c r="N9" s="1"/>
      <c r="O9" s="1"/>
      <c r="P9" s="1"/>
      <c r="Q9" s="1"/>
      <c r="R9" s="1"/>
      <c r="S9" s="1"/>
      <c r="T9" s="1"/>
      <c r="U9" s="1"/>
    </row>
    <row r="10" ht="15">
      <c r="A10" s="2" t="s">
        <v>113</v>
      </c>
    </row>
    <row r="11" ht="15">
      <c r="A11" s="2" t="s">
        <v>136</v>
      </c>
    </row>
    <row r="12" spans="1:20" ht="15">
      <c r="A12" t="s">
        <v>137</v>
      </c>
      <c r="D12" s="4">
        <v>828976</v>
      </c>
      <c r="H12" s="4">
        <v>381679</v>
      </c>
      <c r="L12" s="4">
        <v>110675</v>
      </c>
      <c r="P12" s="4">
        <v>916600</v>
      </c>
      <c r="T12" s="4">
        <v>113145</v>
      </c>
    </row>
    <row r="13" spans="1:20" ht="15">
      <c r="A13" s="3" t="s">
        <v>138</v>
      </c>
      <c r="D13" s="5">
        <v>-15125719</v>
      </c>
      <c r="H13" s="5">
        <v>-7518976</v>
      </c>
      <c r="L13" s="5">
        <v>-5356328</v>
      </c>
      <c r="P13" s="5">
        <v>-3997024</v>
      </c>
      <c r="T13" s="5">
        <v>-851730</v>
      </c>
    </row>
    <row r="14" spans="1:20" ht="15">
      <c r="A14" t="s">
        <v>44</v>
      </c>
      <c r="D14" s="5">
        <v>-14726523</v>
      </c>
      <c r="H14" s="5">
        <v>-3683205</v>
      </c>
      <c r="L14" s="5">
        <v>-2765153</v>
      </c>
      <c r="P14" s="5">
        <v>-2190419</v>
      </c>
      <c r="T14" s="5">
        <v>-738501</v>
      </c>
    </row>
    <row r="15" spans="1:20" ht="15">
      <c r="A15" t="s">
        <v>117</v>
      </c>
      <c r="D15" s="8">
        <v>-0.07000000000000002</v>
      </c>
      <c r="H15" s="8">
        <v>-0.03</v>
      </c>
      <c r="L15" s="8">
        <v>-0.03</v>
      </c>
      <c r="P15" s="8">
        <v>-0.02</v>
      </c>
      <c r="T15" s="8">
        <v>-0.01</v>
      </c>
    </row>
    <row r="16" ht="15">
      <c r="A16" s="7" t="s">
        <v>139</v>
      </c>
    </row>
    <row r="17" spans="1:20" ht="15">
      <c r="A17" t="s">
        <v>140</v>
      </c>
      <c r="D17" s="4">
        <v>161666</v>
      </c>
      <c r="H17" s="4">
        <v>56200</v>
      </c>
      <c r="L17" t="s">
        <v>28</v>
      </c>
      <c r="P17" t="s">
        <v>141</v>
      </c>
      <c r="T17" t="s">
        <v>141</v>
      </c>
    </row>
    <row r="18" spans="1:20" ht="15">
      <c r="A18" t="s">
        <v>39</v>
      </c>
      <c r="D18" s="5">
        <v>-20560679</v>
      </c>
      <c r="H18" s="5">
        <v>-10195615</v>
      </c>
      <c r="L18" s="5">
        <v>-6076013</v>
      </c>
      <c r="P18" t="s">
        <v>141</v>
      </c>
      <c r="T18" t="s">
        <v>141</v>
      </c>
    </row>
    <row r="19" spans="1:20" ht="15">
      <c r="A19" t="s">
        <v>44</v>
      </c>
      <c r="D19" s="5">
        <v>-16561512</v>
      </c>
      <c r="H19" s="5">
        <v>-5019974</v>
      </c>
      <c r="L19" s="5">
        <v>-2268603</v>
      </c>
      <c r="P19" t="s">
        <v>141</v>
      </c>
      <c r="T19" t="s">
        <v>141</v>
      </c>
    </row>
    <row r="20" spans="1:20" ht="15">
      <c r="A20" t="s">
        <v>117</v>
      </c>
      <c r="D20" s="8">
        <v>-0.08</v>
      </c>
      <c r="H20" s="8">
        <v>-0.04</v>
      </c>
      <c r="L20" s="8">
        <v>-0.02</v>
      </c>
      <c r="P20" t="s">
        <v>141</v>
      </c>
      <c r="T20" t="s">
        <v>141</v>
      </c>
    </row>
  </sheetData>
  <sheetProtection selectLockedCells="1" selectUnlockedCells="1"/>
  <mergeCells count="12">
    <mergeCell ref="S3:U3"/>
    <mergeCell ref="S4:U4"/>
    <mergeCell ref="S5:U5"/>
    <mergeCell ref="S6:U6"/>
    <mergeCell ref="C7:Q7"/>
    <mergeCell ref="S7:U7"/>
    <mergeCell ref="C8:E8"/>
    <mergeCell ref="G8:I8"/>
    <mergeCell ref="K8:M8"/>
    <mergeCell ref="O8:Q8"/>
    <mergeCell ref="S8:U8"/>
    <mergeCell ref="C9:U9"/>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3:U13"/>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1" ht="15">
      <c r="C3" s="1" t="s">
        <v>142</v>
      </c>
      <c r="D3" s="1"/>
      <c r="E3" s="1"/>
      <c r="F3" s="1"/>
      <c r="G3" s="1"/>
      <c r="H3" s="1"/>
      <c r="I3" s="1"/>
      <c r="J3" s="1"/>
      <c r="K3" s="1"/>
      <c r="L3" s="1"/>
      <c r="M3" s="1"/>
      <c r="N3" s="1"/>
      <c r="O3" s="1"/>
      <c r="P3" s="1"/>
      <c r="Q3" s="1"/>
      <c r="R3" s="1"/>
      <c r="S3" s="1"/>
      <c r="T3" s="1"/>
      <c r="U3" s="1"/>
    </row>
    <row r="4" spans="3:21" ht="15">
      <c r="C4" s="1" t="s">
        <v>97</v>
      </c>
      <c r="D4" s="1"/>
      <c r="E4" s="1"/>
      <c r="G4" s="1" t="s">
        <v>96</v>
      </c>
      <c r="H4" s="1"/>
      <c r="I4" s="1"/>
      <c r="K4" s="1" t="s">
        <v>133</v>
      </c>
      <c r="L4" s="1"/>
      <c r="M4" s="1"/>
      <c r="O4" s="1" t="s">
        <v>134</v>
      </c>
      <c r="P4" s="1"/>
      <c r="Q4" s="1"/>
      <c r="S4" s="1" t="s">
        <v>143</v>
      </c>
      <c r="T4" s="1"/>
      <c r="U4" s="1"/>
    </row>
    <row r="5" ht="15">
      <c r="A5" s="2" t="s">
        <v>121</v>
      </c>
    </row>
    <row r="6" ht="15">
      <c r="A6" s="2" t="s">
        <v>136</v>
      </c>
    </row>
    <row r="7" spans="1:20" ht="15">
      <c r="A7" s="2" t="s">
        <v>123</v>
      </c>
      <c r="D7" s="4">
        <v>82035313</v>
      </c>
      <c r="H7" s="4">
        <v>40367058</v>
      </c>
      <c r="L7" s="4">
        <v>7175342</v>
      </c>
      <c r="P7" s="4">
        <v>11273860</v>
      </c>
      <c r="T7" s="4">
        <v>9247729</v>
      </c>
    </row>
    <row r="8" spans="1:20" ht="15">
      <c r="A8" t="s">
        <v>124</v>
      </c>
      <c r="D8" s="4">
        <v>79987614</v>
      </c>
      <c r="H8" s="4">
        <v>38428943</v>
      </c>
      <c r="L8" s="4">
        <v>6299519</v>
      </c>
      <c r="P8" s="4">
        <v>10712821</v>
      </c>
      <c r="T8" s="4">
        <v>8962180</v>
      </c>
    </row>
    <row r="9" spans="1:20" ht="15">
      <c r="A9" t="s">
        <v>125</v>
      </c>
      <c r="D9" s="4">
        <v>107883835</v>
      </c>
      <c r="H9" s="4">
        <v>49957982</v>
      </c>
      <c r="L9" s="4">
        <v>15602184</v>
      </c>
      <c r="P9" s="4">
        <v>14649616</v>
      </c>
      <c r="T9" s="4">
        <v>12107849</v>
      </c>
    </row>
    <row r="10" ht="15">
      <c r="A10" s="7" t="s">
        <v>144</v>
      </c>
    </row>
    <row r="11" spans="1:20" ht="15">
      <c r="A11" s="2" t="s">
        <v>123</v>
      </c>
      <c r="D11" s="4">
        <v>100063276</v>
      </c>
      <c r="H11" s="4">
        <v>41295099</v>
      </c>
      <c r="L11" s="4">
        <v>8220492</v>
      </c>
      <c r="P11" t="s">
        <v>141</v>
      </c>
      <c r="T11" t="s">
        <v>141</v>
      </c>
    </row>
    <row r="12" spans="1:20" ht="15">
      <c r="A12" t="s">
        <v>124</v>
      </c>
      <c r="D12" s="4">
        <v>87650337</v>
      </c>
      <c r="H12" s="4">
        <v>37794706</v>
      </c>
      <c r="L12" s="4">
        <v>7140316</v>
      </c>
      <c r="P12" t="s">
        <v>141</v>
      </c>
      <c r="T12" t="s">
        <v>141</v>
      </c>
    </row>
    <row r="13" spans="1:20" ht="15">
      <c r="A13" t="s">
        <v>125</v>
      </c>
      <c r="D13" s="4">
        <v>117798149</v>
      </c>
      <c r="H13" s="4">
        <v>51030718</v>
      </c>
      <c r="L13" s="4">
        <v>15428635</v>
      </c>
      <c r="P13" t="s">
        <v>141</v>
      </c>
      <c r="T13" t="s">
        <v>141</v>
      </c>
    </row>
  </sheetData>
  <sheetProtection selectLockedCells="1" selectUnlockedCells="1"/>
  <mergeCells count="6">
    <mergeCell ref="C3:U3"/>
    <mergeCell ref="C4:E4"/>
    <mergeCell ref="G4:I4"/>
    <mergeCell ref="K4:M4"/>
    <mergeCell ref="O4:Q4"/>
    <mergeCell ref="S4:U4"/>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U15"/>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5.7109375" style="0" customWidth="1"/>
    <col min="9" max="11" width="8.7109375" style="0" customWidth="1"/>
    <col min="12" max="12" width="10.7109375" style="0" customWidth="1"/>
    <col min="13" max="15" width="8.7109375" style="0" customWidth="1"/>
    <col min="16" max="16" width="1.7109375" style="0" customWidth="1"/>
    <col min="17" max="19" width="8.7109375" style="0" customWidth="1"/>
    <col min="20" max="20" width="1.7109375" style="0" customWidth="1"/>
    <col min="21" max="16384" width="8.7109375" style="0" customWidth="1"/>
  </cols>
  <sheetData>
    <row r="2" spans="1:6" ht="15">
      <c r="A2" s="1" t="s">
        <v>145</v>
      </c>
      <c r="B2" s="1"/>
      <c r="C2" s="1"/>
      <c r="D2" s="1"/>
      <c r="E2" s="1"/>
      <c r="F2" s="1"/>
    </row>
    <row r="5" spans="3:21" ht="15">
      <c r="C5" s="1" t="s">
        <v>146</v>
      </c>
      <c r="D5" s="1"/>
      <c r="E5" s="1"/>
      <c r="F5" s="1"/>
      <c r="G5" s="1"/>
      <c r="H5" s="1"/>
      <c r="I5" s="1"/>
      <c r="O5" s="1" t="s">
        <v>146</v>
      </c>
      <c r="P5" s="1"/>
      <c r="Q5" s="1"/>
      <c r="R5" s="1"/>
      <c r="S5" s="1"/>
      <c r="T5" s="1"/>
      <c r="U5" s="1"/>
    </row>
    <row r="6" spans="3:21" ht="15">
      <c r="C6" s="1" t="s">
        <v>147</v>
      </c>
      <c r="D6" s="1"/>
      <c r="E6" s="1"/>
      <c r="F6" s="1"/>
      <c r="G6" s="1"/>
      <c r="H6" s="1"/>
      <c r="I6" s="1"/>
      <c r="O6" s="1" t="s">
        <v>148</v>
      </c>
      <c r="P6" s="1"/>
      <c r="Q6" s="1"/>
      <c r="R6" s="1"/>
      <c r="S6" s="1"/>
      <c r="T6" s="1"/>
      <c r="U6" s="1"/>
    </row>
    <row r="7" spans="11:21" ht="15">
      <c r="K7" s="1" t="s">
        <v>149</v>
      </c>
      <c r="L7" s="1"/>
      <c r="M7" s="1"/>
      <c r="O7" s="6"/>
      <c r="P7" s="6"/>
      <c r="Q7" s="6"/>
      <c r="S7" s="6"/>
      <c r="T7" s="6"/>
      <c r="U7" s="6"/>
    </row>
    <row r="8" spans="11:21" ht="15">
      <c r="K8" s="1" t="s">
        <v>150</v>
      </c>
      <c r="L8" s="1"/>
      <c r="M8" s="1"/>
      <c r="O8" s="6"/>
      <c r="P8" s="6"/>
      <c r="Q8" s="6"/>
      <c r="S8" s="6"/>
      <c r="T8" s="6"/>
      <c r="U8" s="6"/>
    </row>
    <row r="9" spans="1:21" ht="15">
      <c r="A9" s="2" t="s">
        <v>151</v>
      </c>
      <c r="C9" s="1" t="s">
        <v>152</v>
      </c>
      <c r="D9" s="1"/>
      <c r="E9" s="1"/>
      <c r="G9" s="1" t="s">
        <v>153</v>
      </c>
      <c r="H9" s="1"/>
      <c r="I9" s="1"/>
      <c r="K9" s="1" t="s">
        <v>154</v>
      </c>
      <c r="L9" s="1"/>
      <c r="M9" s="1"/>
      <c r="O9" s="1" t="s">
        <v>152</v>
      </c>
      <c r="P9" s="1"/>
      <c r="Q9" s="1"/>
      <c r="S9" s="1" t="s">
        <v>153</v>
      </c>
      <c r="T9" s="1"/>
      <c r="U9" s="1"/>
    </row>
    <row r="10" spans="1:21" ht="15">
      <c r="A10" s="6"/>
      <c r="B10" s="6"/>
      <c r="C10" s="6"/>
      <c r="D10" s="6"/>
      <c r="E10" s="6"/>
      <c r="F10" s="6"/>
      <c r="G10" s="6"/>
      <c r="H10" s="6"/>
      <c r="I10" s="6"/>
      <c r="J10" s="6"/>
      <c r="K10" s="6"/>
      <c r="L10" s="6"/>
      <c r="M10" s="6"/>
      <c r="N10" s="6"/>
      <c r="O10" s="6"/>
      <c r="P10" s="6"/>
      <c r="Q10" s="6"/>
      <c r="R10" s="6"/>
      <c r="S10" s="6"/>
      <c r="T10" s="6"/>
      <c r="U10" s="6"/>
    </row>
    <row r="11" spans="1:20" ht="39.75" customHeight="1">
      <c r="A11" s="7" t="s">
        <v>155</v>
      </c>
      <c r="D11" s="4">
        <v>4385</v>
      </c>
      <c r="H11" t="s">
        <v>156</v>
      </c>
      <c r="L11" s="4">
        <v>4385</v>
      </c>
      <c r="T11" t="s">
        <v>28</v>
      </c>
    </row>
    <row r="13" spans="1:20" ht="39.75" customHeight="1">
      <c r="A13" s="7" t="s">
        <v>157</v>
      </c>
      <c r="D13" s="4">
        <v>6024</v>
      </c>
      <c r="H13" t="s">
        <v>156</v>
      </c>
      <c r="L13" s="4">
        <v>6024</v>
      </c>
      <c r="P13" t="s">
        <v>28</v>
      </c>
      <c r="T13" t="s">
        <v>28</v>
      </c>
    </row>
    <row r="15" spans="1:20" ht="39.75" customHeight="1">
      <c r="A15" s="7" t="s">
        <v>158</v>
      </c>
      <c r="D15" s="4">
        <v>548470</v>
      </c>
      <c r="H15" t="s">
        <v>159</v>
      </c>
      <c r="L15" s="4">
        <v>548470</v>
      </c>
      <c r="P15" t="s">
        <v>28</v>
      </c>
      <c r="T15" t="s">
        <v>28</v>
      </c>
    </row>
  </sheetData>
  <sheetProtection selectLockedCells="1" selectUnlockedCells="1"/>
  <mergeCells count="17">
    <mergeCell ref="A2:F2"/>
    <mergeCell ref="C5:I5"/>
    <mergeCell ref="O5:U5"/>
    <mergeCell ref="C6:I6"/>
    <mergeCell ref="O6:U6"/>
    <mergeCell ref="K7:M7"/>
    <mergeCell ref="O7:Q7"/>
    <mergeCell ref="S7:U7"/>
    <mergeCell ref="K8:M8"/>
    <mergeCell ref="O8:Q8"/>
    <mergeCell ref="S8:U8"/>
    <mergeCell ref="C9:E9"/>
    <mergeCell ref="G9:I9"/>
    <mergeCell ref="K9:M9"/>
    <mergeCell ref="O9:Q9"/>
    <mergeCell ref="S9:U9"/>
    <mergeCell ref="A10:U10"/>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3:U31"/>
  <sheetViews>
    <sheetView workbookViewId="0" topLeftCell="A1">
      <selection activeCell="A1" sqref="A1"/>
    </sheetView>
  </sheetViews>
  <sheetFormatPr defaultColWidth="8.00390625" defaultRowHeight="15"/>
  <cols>
    <col min="1" max="1" width="100.8515625" style="0" customWidth="1"/>
    <col min="2" max="3" width="8.7109375" style="0" customWidth="1"/>
    <col min="4" max="5" width="10.7109375" style="0" customWidth="1"/>
    <col min="6" max="7" width="8.7109375" style="0" customWidth="1"/>
    <col min="8" max="8" width="5.7109375" style="0" customWidth="1"/>
    <col min="9" max="11" width="8.7109375" style="0" customWidth="1"/>
    <col min="12" max="13" width="10.7109375" style="0" customWidth="1"/>
    <col min="14" max="15" width="8.7109375" style="0" customWidth="1"/>
    <col min="16" max="17" width="10.7109375" style="0" customWidth="1"/>
    <col min="18" max="19" width="8.7109375" style="0" customWidth="1"/>
    <col min="20" max="20" width="1.7109375" style="0" customWidth="1"/>
    <col min="21" max="16384" width="8.7109375" style="0" customWidth="1"/>
  </cols>
  <sheetData>
    <row r="3" spans="3:21" ht="15">
      <c r="C3" s="1" t="s">
        <v>146</v>
      </c>
      <c r="D3" s="1"/>
      <c r="E3" s="1"/>
      <c r="F3" s="1"/>
      <c r="G3" s="1"/>
      <c r="H3" s="1"/>
      <c r="I3" s="1"/>
      <c r="O3" s="1" t="s">
        <v>146</v>
      </c>
      <c r="P3" s="1"/>
      <c r="Q3" s="1"/>
      <c r="R3" s="1"/>
      <c r="S3" s="1"/>
      <c r="T3" s="1"/>
      <c r="U3" s="1"/>
    </row>
    <row r="4" spans="3:21" ht="15">
      <c r="C4" s="1" t="s">
        <v>147</v>
      </c>
      <c r="D4" s="1"/>
      <c r="E4" s="1"/>
      <c r="F4" s="1"/>
      <c r="G4" s="1"/>
      <c r="H4" s="1"/>
      <c r="I4" s="1"/>
      <c r="O4" s="1" t="s">
        <v>148</v>
      </c>
      <c r="P4" s="1"/>
      <c r="Q4" s="1"/>
      <c r="R4" s="1"/>
      <c r="S4" s="1"/>
      <c r="T4" s="1"/>
      <c r="U4" s="1"/>
    </row>
    <row r="5" spans="11:21" ht="15">
      <c r="K5" s="1" t="s">
        <v>149</v>
      </c>
      <c r="L5" s="1"/>
      <c r="M5" s="1"/>
      <c r="O5" s="6"/>
      <c r="P5" s="6"/>
      <c r="Q5" s="6"/>
      <c r="S5" s="6"/>
      <c r="T5" s="6"/>
      <c r="U5" s="6"/>
    </row>
    <row r="6" spans="11:21" ht="15">
      <c r="K6" s="1" t="s">
        <v>150</v>
      </c>
      <c r="L6" s="1"/>
      <c r="M6" s="1"/>
      <c r="O6" s="6"/>
      <c r="P6" s="6"/>
      <c r="Q6" s="6"/>
      <c r="S6" s="6"/>
      <c r="T6" s="6"/>
      <c r="U6" s="6"/>
    </row>
    <row r="7" spans="1:21" ht="15">
      <c r="A7" s="2" t="s">
        <v>151</v>
      </c>
      <c r="C7" s="1" t="s">
        <v>152</v>
      </c>
      <c r="D7" s="1"/>
      <c r="E7" s="1"/>
      <c r="G7" s="1" t="s">
        <v>153</v>
      </c>
      <c r="H7" s="1"/>
      <c r="I7" s="1"/>
      <c r="K7" s="1" t="s">
        <v>154</v>
      </c>
      <c r="L7" s="1"/>
      <c r="M7" s="1"/>
      <c r="O7" s="1" t="s">
        <v>152</v>
      </c>
      <c r="P7" s="1"/>
      <c r="Q7" s="1"/>
      <c r="S7" s="1" t="s">
        <v>153</v>
      </c>
      <c r="T7" s="1"/>
      <c r="U7" s="1"/>
    </row>
    <row r="8" spans="1:21" ht="15">
      <c r="A8" s="6"/>
      <c r="B8" s="6"/>
      <c r="C8" s="6"/>
      <c r="D8" s="6"/>
      <c r="E8" s="6"/>
      <c r="F8" s="6"/>
      <c r="G8" s="6"/>
      <c r="H8" s="6"/>
      <c r="I8" s="6"/>
      <c r="J8" s="6"/>
      <c r="K8" s="6"/>
      <c r="L8" s="6"/>
      <c r="M8" s="6"/>
      <c r="N8" s="6"/>
      <c r="O8" s="6"/>
      <c r="P8" s="6"/>
      <c r="Q8" s="6"/>
      <c r="R8" s="6"/>
      <c r="S8" s="6"/>
      <c r="T8" s="6"/>
      <c r="U8" s="6"/>
    </row>
    <row r="9" spans="1:20" ht="39.75" customHeight="1">
      <c r="A9" s="7" t="s">
        <v>160</v>
      </c>
      <c r="D9" s="4">
        <v>48826</v>
      </c>
      <c r="H9" t="s">
        <v>156</v>
      </c>
      <c r="L9" s="4">
        <v>48826</v>
      </c>
      <c r="P9" t="s">
        <v>28</v>
      </c>
      <c r="T9" t="s">
        <v>28</v>
      </c>
    </row>
    <row r="11" spans="1:20" ht="39.75" customHeight="1">
      <c r="A11" s="7" t="s">
        <v>161</v>
      </c>
      <c r="D11" s="4">
        <v>48826</v>
      </c>
      <c r="H11" t="s">
        <v>156</v>
      </c>
      <c r="L11" s="4">
        <v>48826</v>
      </c>
      <c r="P11" t="s">
        <v>28</v>
      </c>
      <c r="T11" t="s">
        <v>28</v>
      </c>
    </row>
    <row r="13" spans="1:20" ht="39.75" customHeight="1">
      <c r="A13" s="7" t="s">
        <v>162</v>
      </c>
      <c r="D13" s="4">
        <v>1787351</v>
      </c>
      <c r="E13" s="5">
        <v>-4</v>
      </c>
      <c r="H13" t="s">
        <v>163</v>
      </c>
      <c r="L13" s="4">
        <v>1677657</v>
      </c>
      <c r="M13" s="5">
        <v>-5</v>
      </c>
      <c r="P13" s="4">
        <v>109694</v>
      </c>
      <c r="Q13" s="5">
        <v>-6</v>
      </c>
      <c r="T13" t="s">
        <v>156</v>
      </c>
    </row>
    <row r="15" spans="1:20" ht="39.75" customHeight="1">
      <c r="A15" s="7" t="s">
        <v>164</v>
      </c>
      <c r="D15" s="4">
        <v>32727</v>
      </c>
      <c r="E15" s="5">
        <v>-7</v>
      </c>
      <c r="H15" t="s">
        <v>156</v>
      </c>
      <c r="L15" s="4">
        <v>32727</v>
      </c>
      <c r="M15" s="5">
        <v>-7</v>
      </c>
      <c r="P15" t="s">
        <v>28</v>
      </c>
      <c r="T15" t="s">
        <v>28</v>
      </c>
    </row>
    <row r="17" spans="1:20" ht="39.75" customHeight="1">
      <c r="A17" s="7" t="s">
        <v>165</v>
      </c>
      <c r="D17" s="4">
        <v>22629</v>
      </c>
      <c r="H17" t="s">
        <v>156</v>
      </c>
      <c r="L17" s="4">
        <v>22629</v>
      </c>
      <c r="P17" t="s">
        <v>28</v>
      </c>
      <c r="T17" t="s">
        <v>28</v>
      </c>
    </row>
    <row r="19" spans="1:20" ht="39.75" customHeight="1">
      <c r="A19" s="7" t="s">
        <v>166</v>
      </c>
      <c r="D19" s="4">
        <v>2113694</v>
      </c>
      <c r="H19" t="s">
        <v>167</v>
      </c>
      <c r="L19" s="4">
        <v>2113694</v>
      </c>
      <c r="P19" t="s">
        <v>28</v>
      </c>
      <c r="T19" t="s">
        <v>28</v>
      </c>
    </row>
    <row r="21" spans="1:20" ht="39.75" customHeight="1">
      <c r="A21" s="7" t="s">
        <v>168</v>
      </c>
      <c r="D21" s="4">
        <v>4385</v>
      </c>
      <c r="H21" t="s">
        <v>156</v>
      </c>
      <c r="L21" s="4">
        <v>4385</v>
      </c>
      <c r="P21" t="s">
        <v>28</v>
      </c>
      <c r="T21" t="s">
        <v>28</v>
      </c>
    </row>
    <row r="23" spans="1:20" ht="39.75" customHeight="1">
      <c r="A23" s="7" t="s">
        <v>169</v>
      </c>
      <c r="D23" s="4">
        <v>5041</v>
      </c>
      <c r="H23" t="s">
        <v>156</v>
      </c>
      <c r="L23" s="4">
        <v>5041</v>
      </c>
      <c r="P23" t="s">
        <v>28</v>
      </c>
      <c r="T23" t="s">
        <v>28</v>
      </c>
    </row>
    <row r="25" spans="1:20" ht="39.75" customHeight="1">
      <c r="A25" s="7" t="s">
        <v>170</v>
      </c>
      <c r="D25" s="4">
        <v>6376</v>
      </c>
      <c r="H25" t="s">
        <v>156</v>
      </c>
      <c r="L25" s="4">
        <v>6376</v>
      </c>
      <c r="P25" t="s">
        <v>28</v>
      </c>
      <c r="T25" t="s">
        <v>28</v>
      </c>
    </row>
    <row r="27" spans="1:20" ht="39.75" customHeight="1">
      <c r="A27" s="7" t="s">
        <v>171</v>
      </c>
      <c r="D27" s="4">
        <v>3289</v>
      </c>
      <c r="H27" t="s">
        <v>156</v>
      </c>
      <c r="L27" s="4">
        <v>3289</v>
      </c>
      <c r="P27" t="s">
        <v>28</v>
      </c>
      <c r="T27" t="s">
        <v>28</v>
      </c>
    </row>
    <row r="29" spans="1:20" ht="39.75" customHeight="1">
      <c r="A29" s="7" t="s">
        <v>172</v>
      </c>
      <c r="D29" s="4">
        <v>3289</v>
      </c>
      <c r="H29" t="s">
        <v>156</v>
      </c>
      <c r="L29" s="4">
        <v>3289</v>
      </c>
      <c r="P29" t="s">
        <v>28</v>
      </c>
      <c r="T29" t="s">
        <v>28</v>
      </c>
    </row>
    <row r="31" spans="1:20" ht="39.75" customHeight="1">
      <c r="A31" s="7" t="s">
        <v>173</v>
      </c>
      <c r="D31" s="4">
        <v>877553</v>
      </c>
      <c r="H31" t="s">
        <v>174</v>
      </c>
      <c r="L31" s="4">
        <v>877553</v>
      </c>
      <c r="P31" t="s">
        <v>28</v>
      </c>
      <c r="T31" t="s">
        <v>28</v>
      </c>
    </row>
  </sheetData>
  <sheetProtection selectLockedCells="1" selectUnlockedCells="1"/>
  <mergeCells count="16">
    <mergeCell ref="C3:I3"/>
    <mergeCell ref="O3:U3"/>
    <mergeCell ref="C4:I4"/>
    <mergeCell ref="O4:U4"/>
    <mergeCell ref="K5:M5"/>
    <mergeCell ref="O5:Q5"/>
    <mergeCell ref="S5:U5"/>
    <mergeCell ref="K6:M6"/>
    <mergeCell ref="O6:Q6"/>
    <mergeCell ref="S6:U6"/>
    <mergeCell ref="C7:E7"/>
    <mergeCell ref="G7:I7"/>
    <mergeCell ref="K7:M7"/>
    <mergeCell ref="O7:Q7"/>
    <mergeCell ref="S7:U7"/>
    <mergeCell ref="A8:U8"/>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3:U35"/>
  <sheetViews>
    <sheetView workbookViewId="0" topLeftCell="A1">
      <selection activeCell="A1" sqref="A1"/>
    </sheetView>
  </sheetViews>
  <sheetFormatPr defaultColWidth="8.00390625" defaultRowHeight="15"/>
  <cols>
    <col min="1" max="1" width="100.8515625" style="0" customWidth="1"/>
    <col min="2" max="3" width="8.7109375" style="0" customWidth="1"/>
    <col min="4" max="5" width="10.7109375" style="0" customWidth="1"/>
    <col min="6" max="7" width="8.7109375" style="0" customWidth="1"/>
    <col min="8" max="8" width="1.7109375" style="0" customWidth="1"/>
    <col min="9" max="11" width="8.7109375" style="0" customWidth="1"/>
    <col min="12" max="13" width="10.7109375" style="0" customWidth="1"/>
    <col min="14" max="15" width="8.7109375" style="0" customWidth="1"/>
    <col min="16" max="17" width="10.7109375" style="0" customWidth="1"/>
    <col min="18" max="19" width="8.7109375" style="0" customWidth="1"/>
    <col min="20" max="20" width="1.7109375" style="0" customWidth="1"/>
    <col min="21" max="16384" width="8.7109375" style="0" customWidth="1"/>
  </cols>
  <sheetData>
    <row r="3" spans="3:21" ht="15">
      <c r="C3" s="1" t="s">
        <v>146</v>
      </c>
      <c r="D3" s="1"/>
      <c r="E3" s="1"/>
      <c r="F3" s="1"/>
      <c r="G3" s="1"/>
      <c r="H3" s="1"/>
      <c r="I3" s="1"/>
      <c r="O3" s="1" t="s">
        <v>146</v>
      </c>
      <c r="P3" s="1"/>
      <c r="Q3" s="1"/>
      <c r="R3" s="1"/>
      <c r="S3" s="1"/>
      <c r="T3" s="1"/>
      <c r="U3" s="1"/>
    </row>
    <row r="4" spans="3:21" ht="15">
      <c r="C4" s="1" t="s">
        <v>147</v>
      </c>
      <c r="D4" s="1"/>
      <c r="E4" s="1"/>
      <c r="F4" s="1"/>
      <c r="G4" s="1"/>
      <c r="H4" s="1"/>
      <c r="I4" s="1"/>
      <c r="O4" s="1" t="s">
        <v>148</v>
      </c>
      <c r="P4" s="1"/>
      <c r="Q4" s="1"/>
      <c r="R4" s="1"/>
      <c r="S4" s="1"/>
      <c r="T4" s="1"/>
      <c r="U4" s="1"/>
    </row>
    <row r="5" spans="11:21" ht="15">
      <c r="K5" s="1" t="s">
        <v>149</v>
      </c>
      <c r="L5" s="1"/>
      <c r="M5" s="1"/>
      <c r="O5" s="6"/>
      <c r="P5" s="6"/>
      <c r="Q5" s="6"/>
      <c r="S5" s="6"/>
      <c r="T5" s="6"/>
      <c r="U5" s="6"/>
    </row>
    <row r="6" spans="11:21" ht="15">
      <c r="K6" s="1" t="s">
        <v>150</v>
      </c>
      <c r="L6" s="1"/>
      <c r="M6" s="1"/>
      <c r="O6" s="6"/>
      <c r="P6" s="6"/>
      <c r="Q6" s="6"/>
      <c r="S6" s="6"/>
      <c r="T6" s="6"/>
      <c r="U6" s="6"/>
    </row>
    <row r="7" spans="1:21" ht="15">
      <c r="A7" s="2" t="s">
        <v>151</v>
      </c>
      <c r="C7" s="1" t="s">
        <v>152</v>
      </c>
      <c r="D7" s="1"/>
      <c r="E7" s="1"/>
      <c r="G7" s="1" t="s">
        <v>153</v>
      </c>
      <c r="H7" s="1"/>
      <c r="I7" s="1"/>
      <c r="K7" s="1" t="s">
        <v>154</v>
      </c>
      <c r="L7" s="1"/>
      <c r="M7" s="1"/>
      <c r="O7" s="1" t="s">
        <v>152</v>
      </c>
      <c r="P7" s="1"/>
      <c r="Q7" s="1"/>
      <c r="S7" s="1" t="s">
        <v>153</v>
      </c>
      <c r="T7" s="1"/>
      <c r="U7" s="1"/>
    </row>
    <row r="8" spans="1:21" ht="15">
      <c r="A8" s="6"/>
      <c r="B8" s="6"/>
      <c r="C8" s="6"/>
      <c r="D8" s="6"/>
      <c r="E8" s="6"/>
      <c r="F8" s="6"/>
      <c r="G8" s="6"/>
      <c r="H8" s="6"/>
      <c r="I8" s="6"/>
      <c r="J8" s="6"/>
      <c r="K8" s="6"/>
      <c r="L8" s="6"/>
      <c r="M8" s="6"/>
      <c r="N8" s="6"/>
      <c r="O8" s="6"/>
      <c r="P8" s="6"/>
      <c r="Q8" s="6"/>
      <c r="R8" s="6"/>
      <c r="S8" s="6"/>
      <c r="T8" s="6"/>
      <c r="U8" s="6"/>
    </row>
    <row r="9" spans="1:20" ht="39.75" customHeight="1">
      <c r="A9" s="7" t="s">
        <v>175</v>
      </c>
      <c r="D9" s="4">
        <v>10964</v>
      </c>
      <c r="H9" t="s">
        <v>156</v>
      </c>
      <c r="L9" s="4">
        <v>10964</v>
      </c>
      <c r="P9" t="s">
        <v>28</v>
      </c>
      <c r="T9" t="s">
        <v>28</v>
      </c>
    </row>
    <row r="11" spans="1:20" ht="39.75" customHeight="1">
      <c r="A11" s="7" t="s">
        <v>176</v>
      </c>
      <c r="D11" s="4">
        <v>155441</v>
      </c>
      <c r="E11" s="5">
        <v>-9</v>
      </c>
      <c r="H11" t="s">
        <v>156</v>
      </c>
      <c r="L11" s="4">
        <v>144788</v>
      </c>
      <c r="M11" s="5">
        <v>-10</v>
      </c>
      <c r="P11" s="4">
        <v>10653</v>
      </c>
      <c r="Q11" s="5">
        <v>-11</v>
      </c>
      <c r="T11" t="s">
        <v>156</v>
      </c>
    </row>
    <row r="13" spans="1:20" ht="39.75" customHeight="1">
      <c r="A13" s="7" t="s">
        <v>177</v>
      </c>
      <c r="D13" s="4">
        <v>2192</v>
      </c>
      <c r="H13" t="s">
        <v>156</v>
      </c>
      <c r="L13" s="4">
        <v>2192</v>
      </c>
      <c r="P13" t="s">
        <v>28</v>
      </c>
      <c r="T13" t="s">
        <v>28</v>
      </c>
    </row>
    <row r="15" spans="1:20" ht="39.75" customHeight="1">
      <c r="A15" s="7" t="s">
        <v>178</v>
      </c>
      <c r="D15" s="4">
        <v>78556</v>
      </c>
      <c r="E15" s="5">
        <v>-12</v>
      </c>
      <c r="H15" t="s">
        <v>156</v>
      </c>
      <c r="L15" s="4">
        <v>35580</v>
      </c>
      <c r="P15" s="4">
        <v>42976</v>
      </c>
      <c r="Q15" s="5">
        <v>-12</v>
      </c>
      <c r="T15" t="s">
        <v>156</v>
      </c>
    </row>
    <row r="17" spans="1:20" ht="39.75" customHeight="1">
      <c r="A17" s="7" t="s">
        <v>179</v>
      </c>
      <c r="D17" s="4">
        <v>2818</v>
      </c>
      <c r="H17" t="s">
        <v>156</v>
      </c>
      <c r="L17" s="4">
        <v>2818</v>
      </c>
      <c r="P17" t="s">
        <v>28</v>
      </c>
      <c r="T17" t="s">
        <v>28</v>
      </c>
    </row>
    <row r="19" spans="1:20" ht="39.75" customHeight="1">
      <c r="A19" s="7" t="s">
        <v>180</v>
      </c>
      <c r="D19" s="4">
        <v>2818</v>
      </c>
      <c r="H19" t="s">
        <v>156</v>
      </c>
      <c r="L19" s="4">
        <v>2818</v>
      </c>
      <c r="P19" t="s">
        <v>28</v>
      </c>
      <c r="T19" t="s">
        <v>28</v>
      </c>
    </row>
    <row r="21" spans="1:20" ht="39.75" customHeight="1">
      <c r="A21" s="7" t="s">
        <v>181</v>
      </c>
      <c r="D21" s="4">
        <v>2818</v>
      </c>
      <c r="H21" t="s">
        <v>156</v>
      </c>
      <c r="L21" s="4">
        <v>2818</v>
      </c>
      <c r="P21" t="s">
        <v>28</v>
      </c>
      <c r="T21" t="s">
        <v>28</v>
      </c>
    </row>
    <row r="23" spans="1:20" ht="39.75" customHeight="1">
      <c r="A23" s="7" t="s">
        <v>182</v>
      </c>
      <c r="D23" s="4">
        <v>135781</v>
      </c>
      <c r="E23" s="5">
        <v>-13</v>
      </c>
      <c r="H23" t="s">
        <v>156</v>
      </c>
      <c r="L23" s="4">
        <v>125412</v>
      </c>
      <c r="M23" s="5">
        <v>-14</v>
      </c>
      <c r="P23" s="4">
        <v>10369</v>
      </c>
      <c r="Q23" s="5">
        <v>-15</v>
      </c>
      <c r="T23" t="s">
        <v>156</v>
      </c>
    </row>
    <row r="25" spans="1:20" ht="39.75" customHeight="1">
      <c r="A25" s="7" t="s">
        <v>183</v>
      </c>
      <c r="D25" s="4">
        <v>135781</v>
      </c>
      <c r="E25" s="5">
        <v>-16</v>
      </c>
      <c r="H25" t="s">
        <v>156</v>
      </c>
      <c r="L25" s="4">
        <v>125412</v>
      </c>
      <c r="M25" s="5">
        <v>-17</v>
      </c>
      <c r="P25" s="4">
        <v>10369</v>
      </c>
      <c r="Q25" s="5">
        <v>-18</v>
      </c>
      <c r="T25" t="s">
        <v>156</v>
      </c>
    </row>
    <row r="27" spans="1:20" ht="39.75" customHeight="1">
      <c r="A27" s="7" t="s">
        <v>184</v>
      </c>
      <c r="D27" s="4">
        <v>2494</v>
      </c>
      <c r="H27" t="s">
        <v>156</v>
      </c>
      <c r="L27" s="4">
        <v>2494</v>
      </c>
      <c r="P27" t="s">
        <v>28</v>
      </c>
      <c r="T27" t="s">
        <v>28</v>
      </c>
    </row>
    <row r="29" spans="1:20" ht="39.75" customHeight="1">
      <c r="A29" s="7" t="s">
        <v>185</v>
      </c>
      <c r="D29" s="4">
        <v>2113</v>
      </c>
      <c r="H29" t="s">
        <v>156</v>
      </c>
      <c r="L29" s="4">
        <v>2113</v>
      </c>
      <c r="P29" t="s">
        <v>28</v>
      </c>
      <c r="T29" t="s">
        <v>28</v>
      </c>
    </row>
    <row r="31" spans="1:20" ht="39.75" customHeight="1">
      <c r="A31" s="7" t="s">
        <v>186</v>
      </c>
      <c r="D31" s="4">
        <v>2113</v>
      </c>
      <c r="H31" t="s">
        <v>156</v>
      </c>
      <c r="L31" s="4">
        <v>2113</v>
      </c>
      <c r="P31" t="s">
        <v>28</v>
      </c>
      <c r="T31" t="s">
        <v>28</v>
      </c>
    </row>
    <row r="33" spans="1:20" ht="39.75" customHeight="1">
      <c r="A33" s="7" t="s">
        <v>187</v>
      </c>
      <c r="D33" s="4">
        <v>5552</v>
      </c>
      <c r="H33" t="s">
        <v>156</v>
      </c>
      <c r="L33" s="4">
        <v>5552</v>
      </c>
      <c r="P33" t="s">
        <v>28</v>
      </c>
      <c r="T33" t="s">
        <v>28</v>
      </c>
    </row>
    <row r="35" spans="1:20" ht="39.75" customHeight="1">
      <c r="A35" s="7" t="s">
        <v>188</v>
      </c>
      <c r="D35" s="4">
        <v>17614</v>
      </c>
      <c r="H35" t="s">
        <v>156</v>
      </c>
      <c r="L35" s="4">
        <v>17614</v>
      </c>
      <c r="P35" t="s">
        <v>28</v>
      </c>
      <c r="T35" t="s">
        <v>28</v>
      </c>
    </row>
  </sheetData>
  <sheetProtection selectLockedCells="1" selectUnlockedCells="1"/>
  <mergeCells count="16">
    <mergeCell ref="C3:I3"/>
    <mergeCell ref="O3:U3"/>
    <mergeCell ref="C4:I4"/>
    <mergeCell ref="O4:U4"/>
    <mergeCell ref="K5:M5"/>
    <mergeCell ref="O5:Q5"/>
    <mergeCell ref="S5:U5"/>
    <mergeCell ref="K6:M6"/>
    <mergeCell ref="O6:Q6"/>
    <mergeCell ref="S6:U6"/>
    <mergeCell ref="C7:E7"/>
    <mergeCell ref="G7:I7"/>
    <mergeCell ref="K7:M7"/>
    <mergeCell ref="O7:Q7"/>
    <mergeCell ref="S7:U7"/>
    <mergeCell ref="A8:U8"/>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3:U29"/>
  <sheetViews>
    <sheetView workbookViewId="0" topLeftCell="A1">
      <selection activeCell="A1" sqref="A1"/>
    </sheetView>
  </sheetViews>
  <sheetFormatPr defaultColWidth="8.00390625" defaultRowHeight="15"/>
  <cols>
    <col min="1" max="1" width="100.8515625" style="0" customWidth="1"/>
    <col min="2" max="3" width="8.7109375" style="0" customWidth="1"/>
    <col min="4" max="5" width="10.7109375" style="0" customWidth="1"/>
    <col min="6" max="7" width="8.7109375" style="0" customWidth="1"/>
    <col min="8" max="8" width="5.7109375" style="0" customWidth="1"/>
    <col min="9" max="11" width="8.7109375" style="0" customWidth="1"/>
    <col min="12" max="13" width="10.7109375" style="0" customWidth="1"/>
    <col min="14" max="15" width="8.7109375" style="0" customWidth="1"/>
    <col min="16" max="17" width="10.7109375" style="0" customWidth="1"/>
    <col min="18" max="19" width="8.7109375" style="0" customWidth="1"/>
    <col min="20" max="20" width="1.7109375" style="0" customWidth="1"/>
    <col min="21" max="16384" width="8.7109375" style="0" customWidth="1"/>
  </cols>
  <sheetData>
    <row r="3" spans="3:21" ht="15">
      <c r="C3" s="1" t="s">
        <v>146</v>
      </c>
      <c r="D3" s="1"/>
      <c r="E3" s="1"/>
      <c r="F3" s="1"/>
      <c r="G3" s="1"/>
      <c r="H3" s="1"/>
      <c r="I3" s="1"/>
      <c r="O3" s="1" t="s">
        <v>146</v>
      </c>
      <c r="P3" s="1"/>
      <c r="Q3" s="1"/>
      <c r="R3" s="1"/>
      <c r="S3" s="1"/>
      <c r="T3" s="1"/>
      <c r="U3" s="1"/>
    </row>
    <row r="4" spans="3:21" ht="15">
      <c r="C4" s="1" t="s">
        <v>147</v>
      </c>
      <c r="D4" s="1"/>
      <c r="E4" s="1"/>
      <c r="F4" s="1"/>
      <c r="G4" s="1"/>
      <c r="H4" s="1"/>
      <c r="I4" s="1"/>
      <c r="O4" s="1" t="s">
        <v>148</v>
      </c>
      <c r="P4" s="1"/>
      <c r="Q4" s="1"/>
      <c r="R4" s="1"/>
      <c r="S4" s="1"/>
      <c r="T4" s="1"/>
      <c r="U4" s="1"/>
    </row>
    <row r="5" spans="11:21" ht="15">
      <c r="K5" s="1" t="s">
        <v>149</v>
      </c>
      <c r="L5" s="1"/>
      <c r="M5" s="1"/>
      <c r="O5" s="6"/>
      <c r="P5" s="6"/>
      <c r="Q5" s="6"/>
      <c r="S5" s="6"/>
      <c r="T5" s="6"/>
      <c r="U5" s="6"/>
    </row>
    <row r="6" spans="11:21" ht="15">
      <c r="K6" s="1" t="s">
        <v>150</v>
      </c>
      <c r="L6" s="1"/>
      <c r="M6" s="1"/>
      <c r="O6" s="6"/>
      <c r="P6" s="6"/>
      <c r="Q6" s="6"/>
      <c r="S6" s="6"/>
      <c r="T6" s="6"/>
      <c r="U6" s="6"/>
    </row>
    <row r="7" spans="1:21" ht="15">
      <c r="A7" s="2" t="s">
        <v>151</v>
      </c>
      <c r="C7" s="1" t="s">
        <v>152</v>
      </c>
      <c r="D7" s="1"/>
      <c r="E7" s="1"/>
      <c r="G7" s="1" t="s">
        <v>153</v>
      </c>
      <c r="H7" s="1"/>
      <c r="I7" s="1"/>
      <c r="K7" s="1" t="s">
        <v>154</v>
      </c>
      <c r="L7" s="1"/>
      <c r="M7" s="1"/>
      <c r="O7" s="1" t="s">
        <v>152</v>
      </c>
      <c r="P7" s="1"/>
      <c r="Q7" s="1"/>
      <c r="S7" s="1" t="s">
        <v>153</v>
      </c>
      <c r="T7" s="1"/>
      <c r="U7" s="1"/>
    </row>
    <row r="8" spans="1:21" ht="15">
      <c r="A8" s="6"/>
      <c r="B8" s="6"/>
      <c r="C8" s="6"/>
      <c r="D8" s="6"/>
      <c r="E8" s="6"/>
      <c r="F8" s="6"/>
      <c r="G8" s="6"/>
      <c r="H8" s="6"/>
      <c r="I8" s="6"/>
      <c r="J8" s="6"/>
      <c r="K8" s="6"/>
      <c r="L8" s="6"/>
      <c r="M8" s="6"/>
      <c r="N8" s="6"/>
      <c r="O8" s="6"/>
      <c r="P8" s="6"/>
      <c r="Q8" s="6"/>
      <c r="R8" s="6"/>
      <c r="S8" s="6"/>
      <c r="T8" s="6"/>
      <c r="U8" s="6"/>
    </row>
    <row r="9" spans="1:20" ht="39.75" customHeight="1">
      <c r="A9" s="7" t="s">
        <v>189</v>
      </c>
      <c r="D9" s="4">
        <v>140088</v>
      </c>
      <c r="H9" t="s">
        <v>156</v>
      </c>
      <c r="L9" s="4">
        <v>140088</v>
      </c>
      <c r="P9" t="s">
        <v>28</v>
      </c>
      <c r="T9" t="s">
        <v>28</v>
      </c>
    </row>
    <row r="11" spans="1:20" ht="39.75" customHeight="1">
      <c r="A11" s="7" t="s">
        <v>190</v>
      </c>
      <c r="D11" s="4">
        <v>518087</v>
      </c>
      <c r="H11" t="s">
        <v>191</v>
      </c>
      <c r="L11" s="4">
        <v>518087</v>
      </c>
      <c r="P11" t="s">
        <v>28</v>
      </c>
      <c r="T11" t="s">
        <v>28</v>
      </c>
    </row>
    <row r="13" spans="1:20" ht="39.75" customHeight="1">
      <c r="A13" s="7" t="s">
        <v>192</v>
      </c>
      <c r="D13" s="4">
        <v>438776</v>
      </c>
      <c r="H13" t="s">
        <v>193</v>
      </c>
      <c r="L13" s="4">
        <v>438776</v>
      </c>
      <c r="P13" t="s">
        <v>28</v>
      </c>
      <c r="T13" t="s">
        <v>28</v>
      </c>
    </row>
    <row r="15" spans="1:20" ht="39.75" customHeight="1">
      <c r="A15" s="7" t="s">
        <v>194</v>
      </c>
      <c r="D15" s="4">
        <v>1755118</v>
      </c>
      <c r="H15" t="s">
        <v>195</v>
      </c>
      <c r="L15" s="4">
        <v>1755118</v>
      </c>
      <c r="P15" t="s">
        <v>28</v>
      </c>
      <c r="T15" t="s">
        <v>28</v>
      </c>
    </row>
    <row r="17" spans="1:20" ht="39.75" customHeight="1">
      <c r="A17" s="7" t="s">
        <v>196</v>
      </c>
      <c r="D17" s="4">
        <v>278632</v>
      </c>
      <c r="E17" s="5">
        <v>-21</v>
      </c>
      <c r="H17" t="s">
        <v>156</v>
      </c>
      <c r="L17" s="4">
        <v>252586</v>
      </c>
      <c r="M17" s="5">
        <v>-22</v>
      </c>
      <c r="P17" s="4">
        <v>26046</v>
      </c>
      <c r="Q17" s="5">
        <v>-23</v>
      </c>
      <c r="T17" t="s">
        <v>156</v>
      </c>
    </row>
    <row r="19" spans="1:20" ht="39.75" customHeight="1">
      <c r="A19" s="7" t="s">
        <v>197</v>
      </c>
      <c r="D19" s="4">
        <v>155706</v>
      </c>
      <c r="E19" s="5">
        <v>-24</v>
      </c>
      <c r="H19" t="s">
        <v>156</v>
      </c>
      <c r="L19" s="4">
        <v>144788</v>
      </c>
      <c r="M19" s="5">
        <v>-25</v>
      </c>
      <c r="P19" s="4">
        <v>10918</v>
      </c>
      <c r="Q19" s="5">
        <v>-26</v>
      </c>
      <c r="T19" t="s">
        <v>156</v>
      </c>
    </row>
    <row r="21" spans="1:20" ht="39.75" customHeight="1">
      <c r="A21" s="7" t="s">
        <v>198</v>
      </c>
      <c r="D21" s="4">
        <v>21136</v>
      </c>
      <c r="H21" t="s">
        <v>156</v>
      </c>
      <c r="L21" s="4">
        <v>21136</v>
      </c>
      <c r="P21" t="s">
        <v>28</v>
      </c>
      <c r="T21" t="s">
        <v>28</v>
      </c>
    </row>
    <row r="23" spans="1:20" ht="39.75" customHeight="1">
      <c r="A23" s="7" t="s">
        <v>199</v>
      </c>
      <c r="D23" s="4">
        <v>45796</v>
      </c>
      <c r="H23" t="s">
        <v>156</v>
      </c>
      <c r="L23" s="4">
        <v>45796</v>
      </c>
      <c r="P23" t="s">
        <v>28</v>
      </c>
      <c r="T23" t="s">
        <v>28</v>
      </c>
    </row>
    <row r="25" spans="1:20" ht="39.75" customHeight="1">
      <c r="A25" s="7" t="s">
        <v>200</v>
      </c>
      <c r="D25" s="4">
        <v>7045</v>
      </c>
      <c r="H25" t="s">
        <v>156</v>
      </c>
      <c r="L25" s="4">
        <v>7045</v>
      </c>
      <c r="P25" t="s">
        <v>28</v>
      </c>
      <c r="T25" t="s">
        <v>28</v>
      </c>
    </row>
    <row r="27" spans="1:20" ht="39.75" customHeight="1">
      <c r="A27" s="7" t="s">
        <v>201</v>
      </c>
      <c r="D27" s="4">
        <v>45796</v>
      </c>
      <c r="H27" t="s">
        <v>156</v>
      </c>
      <c r="L27" s="4">
        <v>45796</v>
      </c>
      <c r="P27" t="s">
        <v>28</v>
      </c>
      <c r="T27" t="s">
        <v>28</v>
      </c>
    </row>
    <row r="29" spans="1:20" ht="39.75" customHeight="1">
      <c r="A29" s="7" t="s">
        <v>202</v>
      </c>
      <c r="D29" s="4">
        <v>7045</v>
      </c>
      <c r="H29" t="s">
        <v>156</v>
      </c>
      <c r="L29" s="4">
        <v>7045</v>
      </c>
      <c r="P29" t="s">
        <v>28</v>
      </c>
      <c r="T29" t="s">
        <v>28</v>
      </c>
    </row>
  </sheetData>
  <sheetProtection selectLockedCells="1" selectUnlockedCells="1"/>
  <mergeCells count="16">
    <mergeCell ref="C3:I3"/>
    <mergeCell ref="O3:U3"/>
    <mergeCell ref="C4:I4"/>
    <mergeCell ref="O4:U4"/>
    <mergeCell ref="K5:M5"/>
    <mergeCell ref="O5:Q5"/>
    <mergeCell ref="S5:U5"/>
    <mergeCell ref="K6:M6"/>
    <mergeCell ref="O6:Q6"/>
    <mergeCell ref="S6:U6"/>
    <mergeCell ref="C7:E7"/>
    <mergeCell ref="G7:I7"/>
    <mergeCell ref="K7:M7"/>
    <mergeCell ref="O7:Q7"/>
    <mergeCell ref="S7:U7"/>
    <mergeCell ref="A8:U8"/>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3:U31"/>
  <sheetViews>
    <sheetView workbookViewId="0" topLeftCell="A1">
      <selection activeCell="A1" sqref="A1"/>
    </sheetView>
  </sheetViews>
  <sheetFormatPr defaultColWidth="8.00390625" defaultRowHeight="15"/>
  <cols>
    <col min="1" max="1" width="100.8515625" style="0" customWidth="1"/>
    <col min="2" max="3" width="8.7109375" style="0" customWidth="1"/>
    <col min="4" max="5" width="10.7109375" style="0" customWidth="1"/>
    <col min="6" max="7" width="8.7109375" style="0" customWidth="1"/>
    <col min="8" max="8" width="1.7109375" style="0" customWidth="1"/>
    <col min="9" max="11" width="8.7109375" style="0" customWidth="1"/>
    <col min="12" max="13" width="10.7109375" style="0" customWidth="1"/>
    <col min="14" max="15" width="8.7109375" style="0" customWidth="1"/>
    <col min="16" max="17" width="10.7109375" style="0" customWidth="1"/>
    <col min="18" max="19" width="8.7109375" style="0" customWidth="1"/>
    <col min="20" max="20" width="1.7109375" style="0" customWidth="1"/>
    <col min="21" max="16384" width="8.7109375" style="0" customWidth="1"/>
  </cols>
  <sheetData>
    <row r="3" spans="3:21" ht="15">
      <c r="C3" s="1" t="s">
        <v>146</v>
      </c>
      <c r="D3" s="1"/>
      <c r="E3" s="1"/>
      <c r="F3" s="1"/>
      <c r="G3" s="1"/>
      <c r="H3" s="1"/>
      <c r="I3" s="1"/>
      <c r="O3" s="1" t="s">
        <v>146</v>
      </c>
      <c r="P3" s="1"/>
      <c r="Q3" s="1"/>
      <c r="R3" s="1"/>
      <c r="S3" s="1"/>
      <c r="T3" s="1"/>
      <c r="U3" s="1"/>
    </row>
    <row r="4" spans="3:21" ht="15">
      <c r="C4" s="1" t="s">
        <v>147</v>
      </c>
      <c r="D4" s="1"/>
      <c r="E4" s="1"/>
      <c r="F4" s="1"/>
      <c r="G4" s="1"/>
      <c r="H4" s="1"/>
      <c r="I4" s="1"/>
      <c r="O4" s="1" t="s">
        <v>148</v>
      </c>
      <c r="P4" s="1"/>
      <c r="Q4" s="1"/>
      <c r="R4" s="1"/>
      <c r="S4" s="1"/>
      <c r="T4" s="1"/>
      <c r="U4" s="1"/>
    </row>
    <row r="5" spans="11:21" ht="15">
      <c r="K5" s="1" t="s">
        <v>149</v>
      </c>
      <c r="L5" s="1"/>
      <c r="M5" s="1"/>
      <c r="O5" s="6"/>
      <c r="P5" s="6"/>
      <c r="Q5" s="6"/>
      <c r="S5" s="6"/>
      <c r="T5" s="6"/>
      <c r="U5" s="6"/>
    </row>
    <row r="6" spans="11:21" ht="15">
      <c r="K6" s="1" t="s">
        <v>150</v>
      </c>
      <c r="L6" s="1"/>
      <c r="M6" s="1"/>
      <c r="O6" s="6"/>
      <c r="P6" s="6"/>
      <c r="Q6" s="6"/>
      <c r="S6" s="6"/>
      <c r="T6" s="6"/>
      <c r="U6" s="6"/>
    </row>
    <row r="7" spans="1:21" ht="15">
      <c r="A7" s="2" t="s">
        <v>151</v>
      </c>
      <c r="C7" s="1" t="s">
        <v>152</v>
      </c>
      <c r="D7" s="1"/>
      <c r="E7" s="1"/>
      <c r="G7" s="1" t="s">
        <v>153</v>
      </c>
      <c r="H7" s="1"/>
      <c r="I7" s="1"/>
      <c r="K7" s="1" t="s">
        <v>154</v>
      </c>
      <c r="L7" s="1"/>
      <c r="M7" s="1"/>
      <c r="O7" s="1" t="s">
        <v>152</v>
      </c>
      <c r="P7" s="1"/>
      <c r="Q7" s="1"/>
      <c r="S7" s="1" t="s">
        <v>153</v>
      </c>
      <c r="T7" s="1"/>
      <c r="U7" s="1"/>
    </row>
    <row r="8" spans="1:21" ht="15">
      <c r="A8" s="6"/>
      <c r="B8" s="6"/>
      <c r="C8" s="6"/>
      <c r="D8" s="6"/>
      <c r="E8" s="6"/>
      <c r="F8" s="6"/>
      <c r="G8" s="6"/>
      <c r="H8" s="6"/>
      <c r="I8" s="6"/>
      <c r="J8" s="6"/>
      <c r="K8" s="6"/>
      <c r="L8" s="6"/>
      <c r="M8" s="6"/>
      <c r="N8" s="6"/>
      <c r="O8" s="6"/>
      <c r="P8" s="6"/>
      <c r="Q8" s="6"/>
      <c r="R8" s="6"/>
      <c r="S8" s="6"/>
      <c r="T8" s="6"/>
      <c r="U8" s="6"/>
    </row>
    <row r="9" spans="1:20" ht="39.75" customHeight="1">
      <c r="A9" s="7" t="s">
        <v>203</v>
      </c>
      <c r="D9" s="4">
        <v>32407</v>
      </c>
      <c r="E9" s="5">
        <v>-27</v>
      </c>
      <c r="H9" t="s">
        <v>156</v>
      </c>
      <c r="L9" s="4">
        <v>17614</v>
      </c>
      <c r="P9" s="4">
        <v>14793</v>
      </c>
      <c r="Q9" s="5">
        <v>-27</v>
      </c>
      <c r="T9" t="s">
        <v>156</v>
      </c>
    </row>
    <row r="11" spans="1:20" ht="39.75" customHeight="1">
      <c r="A11" s="7" t="s">
        <v>204</v>
      </c>
      <c r="D11" s="4">
        <v>2113</v>
      </c>
      <c r="H11" t="s">
        <v>156</v>
      </c>
      <c r="L11" s="4">
        <v>2113</v>
      </c>
      <c r="P11" t="s">
        <v>28</v>
      </c>
      <c r="T11" t="s">
        <v>28</v>
      </c>
    </row>
    <row r="13" spans="1:20" ht="39.75" customHeight="1">
      <c r="A13" s="7" t="s">
        <v>205</v>
      </c>
      <c r="D13" s="4">
        <v>8783</v>
      </c>
      <c r="H13" t="s">
        <v>156</v>
      </c>
      <c r="L13" s="4">
        <v>8783</v>
      </c>
      <c r="P13" t="s">
        <v>28</v>
      </c>
      <c r="T13" t="s">
        <v>28</v>
      </c>
    </row>
    <row r="15" spans="1:20" ht="39.75" customHeight="1">
      <c r="A15" s="7" t="s">
        <v>206</v>
      </c>
      <c r="D15" s="4">
        <v>10867</v>
      </c>
      <c r="E15" s="5">
        <v>-28</v>
      </c>
      <c r="H15" t="s">
        <v>156</v>
      </c>
      <c r="L15" s="4">
        <v>10867</v>
      </c>
      <c r="M15" s="5">
        <v>-28</v>
      </c>
      <c r="P15" t="s">
        <v>28</v>
      </c>
      <c r="T15" t="s">
        <v>28</v>
      </c>
    </row>
    <row r="17" spans="1:20" ht="39.75" customHeight="1">
      <c r="A17" s="7" t="s">
        <v>207</v>
      </c>
      <c r="D17" s="4">
        <v>2192</v>
      </c>
      <c r="H17" t="s">
        <v>156</v>
      </c>
      <c r="L17" s="4">
        <v>2192</v>
      </c>
      <c r="P17" t="s">
        <v>28</v>
      </c>
      <c r="T17" t="s">
        <v>28</v>
      </c>
    </row>
    <row r="19" spans="1:20" ht="39.75" customHeight="1">
      <c r="A19" s="7" t="s">
        <v>208</v>
      </c>
      <c r="D19" s="4">
        <v>2906</v>
      </c>
      <c r="H19" t="s">
        <v>156</v>
      </c>
      <c r="L19" s="4">
        <v>2906</v>
      </c>
      <c r="P19" t="s">
        <v>28</v>
      </c>
      <c r="T19" t="s">
        <v>28</v>
      </c>
    </row>
    <row r="21" spans="1:20" ht="39.75" customHeight="1">
      <c r="A21" s="7" t="s">
        <v>209</v>
      </c>
      <c r="D21" s="4">
        <v>211369</v>
      </c>
      <c r="H21" t="s">
        <v>156</v>
      </c>
      <c r="L21" s="4">
        <v>211369</v>
      </c>
      <c r="P21" t="s">
        <v>28</v>
      </c>
      <c r="T21" t="s">
        <v>28</v>
      </c>
    </row>
    <row r="23" spans="1:20" ht="39.75" customHeight="1">
      <c r="A23" s="7" t="s">
        <v>210</v>
      </c>
      <c r="D23" s="4">
        <v>105684</v>
      </c>
      <c r="H23" t="s">
        <v>156</v>
      </c>
      <c r="L23" s="4">
        <v>105684</v>
      </c>
      <c r="P23" t="s">
        <v>28</v>
      </c>
      <c r="T23" t="s">
        <v>28</v>
      </c>
    </row>
    <row r="25" spans="1:20" ht="39.75" customHeight="1">
      <c r="A25" s="7" t="s">
        <v>211</v>
      </c>
      <c r="D25" s="4">
        <v>105684</v>
      </c>
      <c r="H25" t="s">
        <v>156</v>
      </c>
      <c r="L25" s="4">
        <v>105684</v>
      </c>
      <c r="P25" t="s">
        <v>28</v>
      </c>
      <c r="T25" t="s">
        <v>28</v>
      </c>
    </row>
    <row r="27" spans="1:20" ht="39.75" customHeight="1">
      <c r="A27" s="7" t="s">
        <v>212</v>
      </c>
      <c r="D27" s="4">
        <v>22017</v>
      </c>
      <c r="H27" t="s">
        <v>156</v>
      </c>
      <c r="L27" s="4">
        <v>22017</v>
      </c>
      <c r="P27" t="s">
        <v>28</v>
      </c>
      <c r="T27" t="s">
        <v>28</v>
      </c>
    </row>
    <row r="29" spans="1:20" ht="39.75" customHeight="1">
      <c r="A29" s="7" t="s">
        <v>213</v>
      </c>
      <c r="D29" s="4">
        <v>74356</v>
      </c>
      <c r="H29" t="s">
        <v>156</v>
      </c>
      <c r="L29" s="4">
        <v>74356</v>
      </c>
      <c r="P29" t="s">
        <v>28</v>
      </c>
      <c r="T29" t="s">
        <v>28</v>
      </c>
    </row>
    <row r="31" spans="1:20" ht="39.75" customHeight="1">
      <c r="A31" s="7" t="s">
        <v>214</v>
      </c>
      <c r="D31" s="4">
        <v>2192</v>
      </c>
      <c r="H31" t="s">
        <v>156</v>
      </c>
      <c r="L31" s="4">
        <v>2192</v>
      </c>
      <c r="P31" t="s">
        <v>28</v>
      </c>
      <c r="T31" t="s">
        <v>28</v>
      </c>
    </row>
  </sheetData>
  <sheetProtection selectLockedCells="1" selectUnlockedCells="1"/>
  <mergeCells count="16">
    <mergeCell ref="C3:I3"/>
    <mergeCell ref="O3:U3"/>
    <mergeCell ref="C4:I4"/>
    <mergeCell ref="O4:U4"/>
    <mergeCell ref="K5:M5"/>
    <mergeCell ref="O5:Q5"/>
    <mergeCell ref="S5:U5"/>
    <mergeCell ref="K6:M6"/>
    <mergeCell ref="O6:Q6"/>
    <mergeCell ref="S6:U6"/>
    <mergeCell ref="C7:E7"/>
    <mergeCell ref="G7:I7"/>
    <mergeCell ref="K7:M7"/>
    <mergeCell ref="O7:Q7"/>
    <mergeCell ref="S7:U7"/>
    <mergeCell ref="A8:U8"/>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3:U27"/>
  <sheetViews>
    <sheetView workbookViewId="0" topLeftCell="A1">
      <selection activeCell="A1" sqref="A1"/>
    </sheetView>
  </sheetViews>
  <sheetFormatPr defaultColWidth="8.00390625" defaultRowHeight="15"/>
  <cols>
    <col min="1" max="1" width="100.8515625" style="0" customWidth="1"/>
    <col min="2" max="3" width="8.7109375" style="0" customWidth="1"/>
    <col min="4" max="5" width="10.7109375" style="0" customWidth="1"/>
    <col min="6" max="7" width="8.7109375" style="0" customWidth="1"/>
    <col min="8" max="8" width="5.7109375" style="0" customWidth="1"/>
    <col min="9" max="11" width="8.7109375" style="0" customWidth="1"/>
    <col min="12" max="13" width="10.7109375" style="0" customWidth="1"/>
    <col min="14" max="15" width="8.7109375" style="0" customWidth="1"/>
    <col min="16" max="17" width="10.7109375" style="0" customWidth="1"/>
    <col min="18" max="19" width="8.7109375" style="0" customWidth="1"/>
    <col min="20" max="20" width="1.7109375" style="0" customWidth="1"/>
    <col min="21" max="16384" width="8.7109375" style="0" customWidth="1"/>
  </cols>
  <sheetData>
    <row r="3" spans="3:21" ht="15">
      <c r="C3" s="1" t="s">
        <v>146</v>
      </c>
      <c r="D3" s="1"/>
      <c r="E3" s="1"/>
      <c r="F3" s="1"/>
      <c r="G3" s="1"/>
      <c r="H3" s="1"/>
      <c r="I3" s="1"/>
      <c r="O3" s="1" t="s">
        <v>146</v>
      </c>
      <c r="P3" s="1"/>
      <c r="Q3" s="1"/>
      <c r="R3" s="1"/>
      <c r="S3" s="1"/>
      <c r="T3" s="1"/>
      <c r="U3" s="1"/>
    </row>
    <row r="4" spans="3:21" ht="15">
      <c r="C4" s="1" t="s">
        <v>147</v>
      </c>
      <c r="D4" s="1"/>
      <c r="E4" s="1"/>
      <c r="F4" s="1"/>
      <c r="G4" s="1"/>
      <c r="H4" s="1"/>
      <c r="I4" s="1"/>
      <c r="O4" s="1" t="s">
        <v>148</v>
      </c>
      <c r="P4" s="1"/>
      <c r="Q4" s="1"/>
      <c r="R4" s="1"/>
      <c r="S4" s="1"/>
      <c r="T4" s="1"/>
      <c r="U4" s="1"/>
    </row>
    <row r="5" spans="11:21" ht="15">
      <c r="K5" s="1" t="s">
        <v>149</v>
      </c>
      <c r="L5" s="1"/>
      <c r="M5" s="1"/>
      <c r="O5" s="6"/>
      <c r="P5" s="6"/>
      <c r="Q5" s="6"/>
      <c r="S5" s="6"/>
      <c r="T5" s="6"/>
      <c r="U5" s="6"/>
    </row>
    <row r="6" spans="11:21" ht="15">
      <c r="K6" s="1" t="s">
        <v>150</v>
      </c>
      <c r="L6" s="1"/>
      <c r="M6" s="1"/>
      <c r="O6" s="6"/>
      <c r="P6" s="6"/>
      <c r="Q6" s="6"/>
      <c r="S6" s="6"/>
      <c r="T6" s="6"/>
      <c r="U6" s="6"/>
    </row>
    <row r="7" spans="1:21" ht="15">
      <c r="A7" s="2" t="s">
        <v>151</v>
      </c>
      <c r="C7" s="1" t="s">
        <v>152</v>
      </c>
      <c r="D7" s="1"/>
      <c r="E7" s="1"/>
      <c r="G7" s="1" t="s">
        <v>153</v>
      </c>
      <c r="H7" s="1"/>
      <c r="I7" s="1"/>
      <c r="K7" s="1" t="s">
        <v>154</v>
      </c>
      <c r="L7" s="1"/>
      <c r="M7" s="1"/>
      <c r="O7" s="1" t="s">
        <v>152</v>
      </c>
      <c r="P7" s="1"/>
      <c r="Q7" s="1"/>
      <c r="S7" s="1" t="s">
        <v>153</v>
      </c>
      <c r="T7" s="1"/>
      <c r="U7" s="1"/>
    </row>
    <row r="8" spans="1:21" ht="15">
      <c r="A8" s="6"/>
      <c r="B8" s="6"/>
      <c r="C8" s="6"/>
      <c r="D8" s="6"/>
      <c r="E8" s="6"/>
      <c r="F8" s="6"/>
      <c r="G8" s="6"/>
      <c r="H8" s="6"/>
      <c r="I8" s="6"/>
      <c r="J8" s="6"/>
      <c r="K8" s="6"/>
      <c r="L8" s="6"/>
      <c r="M8" s="6"/>
      <c r="N8" s="6"/>
      <c r="O8" s="6"/>
      <c r="P8" s="6"/>
      <c r="Q8" s="6"/>
      <c r="R8" s="6"/>
      <c r="S8" s="6"/>
      <c r="T8" s="6"/>
      <c r="U8" s="6"/>
    </row>
    <row r="9" spans="1:20" ht="39.75" customHeight="1">
      <c r="A9" s="7" t="s">
        <v>215</v>
      </c>
      <c r="D9" s="4">
        <v>4385</v>
      </c>
      <c r="H9" t="s">
        <v>156</v>
      </c>
      <c r="L9" s="4">
        <v>4385</v>
      </c>
      <c r="P9" t="s">
        <v>28</v>
      </c>
      <c r="T9" t="s">
        <v>28</v>
      </c>
    </row>
    <row r="11" spans="1:20" ht="39.75" customHeight="1">
      <c r="A11" s="7" t="s">
        <v>216</v>
      </c>
      <c r="D11" s="4">
        <v>526529</v>
      </c>
      <c r="H11" t="s">
        <v>217</v>
      </c>
      <c r="L11" s="4">
        <v>526529</v>
      </c>
      <c r="P11" t="s">
        <v>28</v>
      </c>
      <c r="T11" t="s">
        <v>28</v>
      </c>
    </row>
    <row r="13" spans="1:20" ht="39.75" customHeight="1">
      <c r="A13" s="7" t="s">
        <v>218</v>
      </c>
      <c r="D13" s="4">
        <v>54540</v>
      </c>
      <c r="H13" t="s">
        <v>156</v>
      </c>
      <c r="L13" s="4">
        <v>54540</v>
      </c>
      <c r="P13" t="s">
        <v>28</v>
      </c>
      <c r="T13" t="s">
        <v>28</v>
      </c>
    </row>
    <row r="15" spans="1:20" ht="39.75" customHeight="1">
      <c r="A15" s="7" t="s">
        <v>219</v>
      </c>
      <c r="D15" s="4">
        <v>18333</v>
      </c>
      <c r="H15" t="s">
        <v>156</v>
      </c>
      <c r="L15" s="4">
        <v>18333</v>
      </c>
      <c r="P15" t="s">
        <v>28</v>
      </c>
      <c r="T15" t="s">
        <v>28</v>
      </c>
    </row>
    <row r="17" spans="1:20" ht="39.75" customHeight="1">
      <c r="A17" s="7" t="s">
        <v>220</v>
      </c>
      <c r="D17" s="4">
        <v>470114</v>
      </c>
      <c r="H17" t="s">
        <v>221</v>
      </c>
      <c r="L17" s="4">
        <v>470114</v>
      </c>
      <c r="P17" t="s">
        <v>28</v>
      </c>
      <c r="T17" t="s">
        <v>28</v>
      </c>
    </row>
    <row r="19" spans="1:20" ht="39.75" customHeight="1">
      <c r="A19" s="7" t="s">
        <v>222</v>
      </c>
      <c r="D19" s="4">
        <v>6578</v>
      </c>
      <c r="H19" t="s">
        <v>156</v>
      </c>
      <c r="L19" s="4">
        <v>6578</v>
      </c>
      <c r="P19" t="s">
        <v>28</v>
      </c>
      <c r="T19" t="s">
        <v>28</v>
      </c>
    </row>
    <row r="21" spans="1:20" ht="39.75" customHeight="1">
      <c r="A21" s="7" t="s">
        <v>223</v>
      </c>
      <c r="D21" s="4">
        <v>2448</v>
      </c>
      <c r="H21" t="s">
        <v>156</v>
      </c>
      <c r="L21" s="4">
        <v>2448</v>
      </c>
      <c r="P21" t="s">
        <v>28</v>
      </c>
      <c r="T21" t="s">
        <v>28</v>
      </c>
    </row>
    <row r="23" spans="1:20" ht="39.75" customHeight="1">
      <c r="A23" s="7" t="s">
        <v>224</v>
      </c>
      <c r="D23" s="4">
        <v>89757</v>
      </c>
      <c r="E23" s="5">
        <v>-32</v>
      </c>
      <c r="H23" t="s">
        <v>156</v>
      </c>
      <c r="L23" s="4">
        <v>82698</v>
      </c>
      <c r="M23" s="5">
        <v>-33</v>
      </c>
      <c r="P23" s="4">
        <v>7059</v>
      </c>
      <c r="Q23" s="5">
        <v>-34</v>
      </c>
      <c r="T23" t="s">
        <v>156</v>
      </c>
    </row>
    <row r="25" spans="1:20" ht="39.75" customHeight="1">
      <c r="A25" s="7" t="s">
        <v>225</v>
      </c>
      <c r="D25" s="4">
        <v>2448</v>
      </c>
      <c r="H25" t="s">
        <v>156</v>
      </c>
      <c r="L25" s="4">
        <v>2448</v>
      </c>
      <c r="P25" t="s">
        <v>28</v>
      </c>
      <c r="T25" t="s">
        <v>28</v>
      </c>
    </row>
    <row r="27" spans="1:20" ht="39.75" customHeight="1">
      <c r="A27" s="7" t="s">
        <v>226</v>
      </c>
      <c r="D27" s="4">
        <v>33942</v>
      </c>
      <c r="H27" t="s">
        <v>156</v>
      </c>
      <c r="L27" s="4">
        <v>33942</v>
      </c>
      <c r="P27" t="s">
        <v>28</v>
      </c>
      <c r="T27" t="s">
        <v>28</v>
      </c>
    </row>
  </sheetData>
  <sheetProtection selectLockedCells="1" selectUnlockedCells="1"/>
  <mergeCells count="16">
    <mergeCell ref="C3:I3"/>
    <mergeCell ref="O3:U3"/>
    <mergeCell ref="C4:I4"/>
    <mergeCell ref="O4:U4"/>
    <mergeCell ref="K5:M5"/>
    <mergeCell ref="O5:Q5"/>
    <mergeCell ref="S5:U5"/>
    <mergeCell ref="K6:M6"/>
    <mergeCell ref="O6:Q6"/>
    <mergeCell ref="S6:U6"/>
    <mergeCell ref="C7:E7"/>
    <mergeCell ref="G7:I7"/>
    <mergeCell ref="K7:M7"/>
    <mergeCell ref="O7:Q7"/>
    <mergeCell ref="S7:U7"/>
    <mergeCell ref="A8:U8"/>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3:E22"/>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16384" width="8.7109375" style="0" customWidth="1"/>
  </cols>
  <sheetData>
    <row r="3" spans="3:5" ht="15">
      <c r="C3" s="1" t="s">
        <v>4</v>
      </c>
      <c r="D3" s="1"/>
      <c r="E3" s="1"/>
    </row>
    <row r="4" spans="3:5" ht="15">
      <c r="C4" s="1" t="s">
        <v>5</v>
      </c>
      <c r="D4" s="1"/>
      <c r="E4" s="1"/>
    </row>
    <row r="5" spans="3:5" ht="15">
      <c r="C5" s="1" t="s">
        <v>6</v>
      </c>
      <c r="D5" s="1"/>
      <c r="E5" s="1"/>
    </row>
    <row r="6" spans="3:5" ht="15">
      <c r="C6" s="1" t="s">
        <v>7</v>
      </c>
      <c r="D6" s="1"/>
      <c r="E6" s="1"/>
    </row>
    <row r="7" ht="15">
      <c r="A7" s="2" t="s">
        <v>8</v>
      </c>
    </row>
    <row r="8" spans="1:4" ht="15">
      <c r="A8" t="s">
        <v>9</v>
      </c>
      <c r="D8" s="4">
        <v>10952655</v>
      </c>
    </row>
    <row r="9" spans="1:4" ht="15">
      <c r="A9" t="s">
        <v>10</v>
      </c>
      <c r="D9" s="4">
        <v>3915212</v>
      </c>
    </row>
    <row r="11" spans="1:4" ht="15">
      <c r="A11" s="2" t="s">
        <v>11</v>
      </c>
      <c r="D11" s="4">
        <v>14867867</v>
      </c>
    </row>
    <row r="14" ht="15">
      <c r="A14" s="2" t="s">
        <v>12</v>
      </c>
    </row>
    <row r="15" spans="1:4" ht="15">
      <c r="A15" t="s">
        <v>13</v>
      </c>
      <c r="D15" s="4">
        <v>231827334</v>
      </c>
    </row>
    <row r="16" spans="1:4" ht="15">
      <c r="A16" t="s">
        <v>14</v>
      </c>
      <c r="D16" s="5">
        <v>-5015358</v>
      </c>
    </row>
    <row r="17" spans="1:4" ht="15">
      <c r="A17" t="s">
        <v>15</v>
      </c>
      <c r="D17" s="5">
        <v>-3813181</v>
      </c>
    </row>
    <row r="18" spans="1:4" ht="15">
      <c r="A18" t="s">
        <v>16</v>
      </c>
      <c r="D18" s="5">
        <v>-61946598</v>
      </c>
    </row>
    <row r="20" spans="1:4" ht="15">
      <c r="A20" s="2" t="s">
        <v>17</v>
      </c>
      <c r="D20" s="4">
        <v>161052197</v>
      </c>
    </row>
    <row r="22" spans="1:4" ht="15">
      <c r="A22" s="2" t="s">
        <v>18</v>
      </c>
      <c r="D22" s="4">
        <v>175920064</v>
      </c>
    </row>
  </sheetData>
  <sheetProtection selectLockedCells="1" selectUnlockedCells="1"/>
  <mergeCells count="4">
    <mergeCell ref="C3:E3"/>
    <mergeCell ref="C4:E4"/>
    <mergeCell ref="C5:E5"/>
    <mergeCell ref="C6:E6"/>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3:U30"/>
  <sheetViews>
    <sheetView workbookViewId="0" topLeftCell="A1">
      <selection activeCell="A1" sqref="A1"/>
    </sheetView>
  </sheetViews>
  <sheetFormatPr defaultColWidth="8.00390625" defaultRowHeight="15"/>
  <cols>
    <col min="1" max="1" width="100.8515625" style="0" customWidth="1"/>
    <col min="2" max="3" width="8.7109375" style="0" customWidth="1"/>
    <col min="4" max="5" width="10.7109375" style="0" customWidth="1"/>
    <col min="6" max="7" width="8.7109375" style="0" customWidth="1"/>
    <col min="8" max="8" width="1.7109375" style="0" customWidth="1"/>
    <col min="9" max="11" width="8.7109375" style="0" customWidth="1"/>
    <col min="12" max="12" width="10.7109375" style="0" customWidth="1"/>
    <col min="13" max="15" width="8.7109375" style="0" customWidth="1"/>
    <col min="16" max="17" width="10.7109375" style="0" customWidth="1"/>
    <col min="18" max="19" width="8.7109375" style="0" customWidth="1"/>
    <col min="20" max="20" width="1.7109375" style="0" customWidth="1"/>
    <col min="21" max="16384" width="8.7109375" style="0" customWidth="1"/>
  </cols>
  <sheetData>
    <row r="3" spans="3:21" ht="15">
      <c r="C3" s="1" t="s">
        <v>146</v>
      </c>
      <c r="D3" s="1"/>
      <c r="E3" s="1"/>
      <c r="F3" s="1"/>
      <c r="G3" s="1"/>
      <c r="H3" s="1"/>
      <c r="I3" s="1"/>
      <c r="O3" s="1" t="s">
        <v>146</v>
      </c>
      <c r="P3" s="1"/>
      <c r="Q3" s="1"/>
      <c r="R3" s="1"/>
      <c r="S3" s="1"/>
      <c r="T3" s="1"/>
      <c r="U3" s="1"/>
    </row>
    <row r="4" spans="3:21" ht="15">
      <c r="C4" s="1" t="s">
        <v>147</v>
      </c>
      <c r="D4" s="1"/>
      <c r="E4" s="1"/>
      <c r="F4" s="1"/>
      <c r="G4" s="1"/>
      <c r="H4" s="1"/>
      <c r="I4" s="1"/>
      <c r="O4" s="1" t="s">
        <v>148</v>
      </c>
      <c r="P4" s="1"/>
      <c r="Q4" s="1"/>
      <c r="R4" s="1"/>
      <c r="S4" s="1"/>
      <c r="T4" s="1"/>
      <c r="U4" s="1"/>
    </row>
    <row r="5" spans="11:21" ht="15">
      <c r="K5" s="1" t="s">
        <v>149</v>
      </c>
      <c r="L5" s="1"/>
      <c r="M5" s="1"/>
      <c r="O5" s="6"/>
      <c r="P5" s="6"/>
      <c r="Q5" s="6"/>
      <c r="S5" s="6"/>
      <c r="T5" s="6"/>
      <c r="U5" s="6"/>
    </row>
    <row r="6" spans="11:21" ht="15">
      <c r="K6" s="1" t="s">
        <v>150</v>
      </c>
      <c r="L6" s="1"/>
      <c r="M6" s="1"/>
      <c r="O6" s="6"/>
      <c r="P6" s="6"/>
      <c r="Q6" s="6"/>
      <c r="S6" s="6"/>
      <c r="T6" s="6"/>
      <c r="U6" s="6"/>
    </row>
    <row r="7" spans="1:21" ht="15">
      <c r="A7" s="2" t="s">
        <v>151</v>
      </c>
      <c r="C7" s="1" t="s">
        <v>152</v>
      </c>
      <c r="D7" s="1"/>
      <c r="E7" s="1"/>
      <c r="G7" s="1" t="s">
        <v>153</v>
      </c>
      <c r="H7" s="1"/>
      <c r="I7" s="1"/>
      <c r="K7" s="1" t="s">
        <v>154</v>
      </c>
      <c r="L7" s="1"/>
      <c r="M7" s="1"/>
      <c r="O7" s="1" t="s">
        <v>152</v>
      </c>
      <c r="P7" s="1"/>
      <c r="Q7" s="1"/>
      <c r="S7" s="1" t="s">
        <v>153</v>
      </c>
      <c r="T7" s="1"/>
      <c r="U7" s="1"/>
    </row>
    <row r="8" spans="1:21" ht="15">
      <c r="A8" s="6"/>
      <c r="B8" s="6"/>
      <c r="C8" s="6"/>
      <c r="D8" s="6"/>
      <c r="E8" s="6"/>
      <c r="F8" s="6"/>
      <c r="G8" s="6"/>
      <c r="H8" s="6"/>
      <c r="I8" s="6"/>
      <c r="J8" s="6"/>
      <c r="K8" s="6"/>
      <c r="L8" s="6"/>
      <c r="M8" s="6"/>
      <c r="N8" s="6"/>
      <c r="O8" s="6"/>
      <c r="P8" s="6"/>
      <c r="Q8" s="6"/>
      <c r="R8" s="6"/>
      <c r="S8" s="6"/>
      <c r="T8" s="6"/>
      <c r="U8" s="6"/>
    </row>
    <row r="9" spans="1:20" ht="39.75" customHeight="1">
      <c r="A9" s="7" t="s">
        <v>227</v>
      </c>
      <c r="D9" s="4">
        <v>88655</v>
      </c>
      <c r="H9" t="s">
        <v>156</v>
      </c>
      <c r="L9" s="4">
        <v>88655</v>
      </c>
      <c r="P9" t="s">
        <v>28</v>
      </c>
      <c r="T9" t="s">
        <v>28</v>
      </c>
    </row>
    <row r="11" spans="1:20" ht="39.75" customHeight="1">
      <c r="A11" s="7" t="s">
        <v>228</v>
      </c>
      <c r="D11" s="4">
        <v>8838</v>
      </c>
      <c r="H11" t="s">
        <v>156</v>
      </c>
      <c r="L11" s="4">
        <v>8838</v>
      </c>
      <c r="P11" t="s">
        <v>28</v>
      </c>
      <c r="T11" t="s">
        <v>28</v>
      </c>
    </row>
    <row r="13" spans="1:20" ht="39.75" customHeight="1">
      <c r="A13" s="7" t="s">
        <v>229</v>
      </c>
      <c r="D13" s="4">
        <v>27423</v>
      </c>
      <c r="H13" t="s">
        <v>156</v>
      </c>
      <c r="L13" s="4">
        <v>27423</v>
      </c>
      <c r="P13" t="s">
        <v>28</v>
      </c>
      <c r="T13" t="s">
        <v>28</v>
      </c>
    </row>
    <row r="15" spans="1:20" ht="39.75" customHeight="1">
      <c r="A15" s="7" t="s">
        <v>230</v>
      </c>
      <c r="D15" s="4">
        <v>67127</v>
      </c>
      <c r="H15" t="s">
        <v>156</v>
      </c>
      <c r="L15" s="4">
        <v>67127</v>
      </c>
      <c r="P15" t="s">
        <v>28</v>
      </c>
      <c r="T15" t="s">
        <v>28</v>
      </c>
    </row>
    <row r="17" spans="1:20" ht="39.75" customHeight="1">
      <c r="A17" s="7" t="s">
        <v>231</v>
      </c>
      <c r="D17" s="4">
        <v>105684</v>
      </c>
      <c r="E17" s="5">
        <v>-37</v>
      </c>
      <c r="H17" t="s">
        <v>156</v>
      </c>
      <c r="L17" s="4">
        <v>88070</v>
      </c>
      <c r="P17" s="4">
        <v>17614</v>
      </c>
      <c r="Q17" s="5">
        <v>-37</v>
      </c>
      <c r="T17" t="s">
        <v>156</v>
      </c>
    </row>
    <row r="19" spans="1:20" ht="39.75" customHeight="1">
      <c r="A19" s="7" t="s">
        <v>232</v>
      </c>
      <c r="D19" s="4">
        <v>2192</v>
      </c>
      <c r="H19" t="s">
        <v>156</v>
      </c>
      <c r="L19" s="4">
        <v>2192</v>
      </c>
      <c r="P19" t="s">
        <v>28</v>
      </c>
      <c r="T19" t="s">
        <v>28</v>
      </c>
    </row>
    <row r="21" ht="39.75" customHeight="1">
      <c r="A21" s="7" t="s">
        <v>233</v>
      </c>
    </row>
    <row r="22" spans="1:20" ht="15">
      <c r="A22" t="s">
        <v>234</v>
      </c>
      <c r="D22" s="4">
        <v>26596</v>
      </c>
      <c r="E22" s="5">
        <v>-38</v>
      </c>
      <c r="H22" t="s">
        <v>156</v>
      </c>
      <c r="L22" s="4">
        <v>17614</v>
      </c>
      <c r="P22" s="4">
        <v>8982</v>
      </c>
      <c r="Q22" s="5">
        <v>-38</v>
      </c>
      <c r="T22" t="s">
        <v>156</v>
      </c>
    </row>
    <row r="24" spans="1:20" ht="39.75" customHeight="1">
      <c r="A24" s="7" t="s">
        <v>235</v>
      </c>
      <c r="D24" s="4">
        <v>2448</v>
      </c>
      <c r="H24" t="s">
        <v>156</v>
      </c>
      <c r="L24" s="4">
        <v>2448</v>
      </c>
      <c r="P24" t="s">
        <v>28</v>
      </c>
      <c r="T24" t="s">
        <v>28</v>
      </c>
    </row>
    <row r="26" spans="1:20" ht="39.75" customHeight="1">
      <c r="A26" s="7" t="s">
        <v>236</v>
      </c>
      <c r="D26" s="4">
        <v>29855</v>
      </c>
      <c r="H26" t="s">
        <v>156</v>
      </c>
      <c r="L26" s="4">
        <v>29855</v>
      </c>
      <c r="P26" t="s">
        <v>28</v>
      </c>
      <c r="T26" t="s">
        <v>28</v>
      </c>
    </row>
    <row r="28" spans="1:20" ht="39.75" customHeight="1">
      <c r="A28" s="7" t="s">
        <v>237</v>
      </c>
      <c r="D28" s="4">
        <v>4738</v>
      </c>
      <c r="H28" t="s">
        <v>156</v>
      </c>
      <c r="L28" s="4">
        <v>4738</v>
      </c>
      <c r="P28" t="s">
        <v>28</v>
      </c>
      <c r="T28" t="s">
        <v>28</v>
      </c>
    </row>
    <row r="30" spans="1:20" ht="39.75" customHeight="1">
      <c r="A30" s="7" t="s">
        <v>238</v>
      </c>
      <c r="D30" s="4">
        <v>1744</v>
      </c>
      <c r="H30" t="s">
        <v>156</v>
      </c>
      <c r="L30" s="4">
        <v>1744</v>
      </c>
      <c r="P30" t="s">
        <v>28</v>
      </c>
      <c r="T30" t="s">
        <v>28</v>
      </c>
    </row>
  </sheetData>
  <sheetProtection selectLockedCells="1" selectUnlockedCells="1"/>
  <mergeCells count="16">
    <mergeCell ref="C3:I3"/>
    <mergeCell ref="O3:U3"/>
    <mergeCell ref="C4:I4"/>
    <mergeCell ref="O4:U4"/>
    <mergeCell ref="K5:M5"/>
    <mergeCell ref="O5:Q5"/>
    <mergeCell ref="S5:U5"/>
    <mergeCell ref="K6:M6"/>
    <mergeCell ref="O6:Q6"/>
    <mergeCell ref="S6:U6"/>
    <mergeCell ref="C7:E7"/>
    <mergeCell ref="G7:I7"/>
    <mergeCell ref="K7:M7"/>
    <mergeCell ref="O7:Q7"/>
    <mergeCell ref="S7:U7"/>
    <mergeCell ref="A8:U8"/>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3:U3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5.7109375" style="0" customWidth="1"/>
    <col min="9" max="11" width="8.7109375" style="0" customWidth="1"/>
    <col min="12" max="12" width="10.7109375" style="0" customWidth="1"/>
    <col min="13" max="15" width="8.7109375" style="0" customWidth="1"/>
    <col min="16" max="16" width="1.7109375" style="0" customWidth="1"/>
    <col min="17" max="19" width="8.7109375" style="0" customWidth="1"/>
    <col min="20" max="20" width="1.7109375" style="0" customWidth="1"/>
    <col min="21" max="16384" width="8.7109375" style="0" customWidth="1"/>
  </cols>
  <sheetData>
    <row r="3" spans="3:21" ht="15">
      <c r="C3" s="1" t="s">
        <v>146</v>
      </c>
      <c r="D3" s="1"/>
      <c r="E3" s="1"/>
      <c r="F3" s="1"/>
      <c r="G3" s="1"/>
      <c r="H3" s="1"/>
      <c r="I3" s="1"/>
      <c r="O3" s="1" t="s">
        <v>146</v>
      </c>
      <c r="P3" s="1"/>
      <c r="Q3" s="1"/>
      <c r="R3" s="1"/>
      <c r="S3" s="1"/>
      <c r="T3" s="1"/>
      <c r="U3" s="1"/>
    </row>
    <row r="4" spans="3:21" ht="15">
      <c r="C4" s="1" t="s">
        <v>147</v>
      </c>
      <c r="D4" s="1"/>
      <c r="E4" s="1"/>
      <c r="F4" s="1"/>
      <c r="G4" s="1"/>
      <c r="H4" s="1"/>
      <c r="I4" s="1"/>
      <c r="O4" s="1" t="s">
        <v>148</v>
      </c>
      <c r="P4" s="1"/>
      <c r="Q4" s="1"/>
      <c r="R4" s="1"/>
      <c r="S4" s="1"/>
      <c r="T4" s="1"/>
      <c r="U4" s="1"/>
    </row>
    <row r="5" spans="11:21" ht="15">
      <c r="K5" s="1" t="s">
        <v>149</v>
      </c>
      <c r="L5" s="1"/>
      <c r="M5" s="1"/>
      <c r="O5" s="6"/>
      <c r="P5" s="6"/>
      <c r="Q5" s="6"/>
      <c r="S5" s="6"/>
      <c r="T5" s="6"/>
      <c r="U5" s="6"/>
    </row>
    <row r="6" spans="11:21" ht="15">
      <c r="K6" s="1" t="s">
        <v>150</v>
      </c>
      <c r="L6" s="1"/>
      <c r="M6" s="1"/>
      <c r="O6" s="6"/>
      <c r="P6" s="6"/>
      <c r="Q6" s="6"/>
      <c r="S6" s="6"/>
      <c r="T6" s="6"/>
      <c r="U6" s="6"/>
    </row>
    <row r="7" spans="1:21" ht="15">
      <c r="A7" s="2" t="s">
        <v>151</v>
      </c>
      <c r="C7" s="1" t="s">
        <v>152</v>
      </c>
      <c r="D7" s="1"/>
      <c r="E7" s="1"/>
      <c r="G7" s="1" t="s">
        <v>153</v>
      </c>
      <c r="H7" s="1"/>
      <c r="I7" s="1"/>
      <c r="K7" s="1" t="s">
        <v>154</v>
      </c>
      <c r="L7" s="1"/>
      <c r="M7" s="1"/>
      <c r="O7" s="1" t="s">
        <v>152</v>
      </c>
      <c r="P7" s="1"/>
      <c r="Q7" s="1"/>
      <c r="S7" s="1" t="s">
        <v>153</v>
      </c>
      <c r="T7" s="1"/>
      <c r="U7" s="1"/>
    </row>
    <row r="8" spans="1:21" ht="15">
      <c r="A8" s="6"/>
      <c r="B8" s="6"/>
      <c r="C8" s="6"/>
      <c r="D8" s="6"/>
      <c r="E8" s="6"/>
      <c r="F8" s="6"/>
      <c r="G8" s="6"/>
      <c r="H8" s="6"/>
      <c r="I8" s="6"/>
      <c r="J8" s="6"/>
      <c r="K8" s="6"/>
      <c r="L8" s="6"/>
      <c r="M8" s="6"/>
      <c r="N8" s="6"/>
      <c r="O8" s="6"/>
      <c r="P8" s="6"/>
      <c r="Q8" s="6"/>
      <c r="R8" s="6"/>
      <c r="S8" s="6"/>
      <c r="T8" s="6"/>
      <c r="U8" s="6"/>
    </row>
    <row r="9" spans="1:20" ht="39.75" customHeight="1">
      <c r="A9" s="7" t="s">
        <v>239</v>
      </c>
      <c r="D9" s="4">
        <v>58369</v>
      </c>
      <c r="H9" t="s">
        <v>156</v>
      </c>
      <c r="L9" s="4">
        <v>58369</v>
      </c>
      <c r="P9" t="s">
        <v>28</v>
      </c>
      <c r="T9" t="s">
        <v>28</v>
      </c>
    </row>
    <row r="11" spans="1:20" ht="39.75" customHeight="1">
      <c r="A11" s="7" t="s">
        <v>240</v>
      </c>
      <c r="D11" s="4">
        <v>3289</v>
      </c>
      <c r="H11" t="s">
        <v>156</v>
      </c>
      <c r="L11" s="4">
        <v>3289</v>
      </c>
      <c r="P11" t="s">
        <v>28</v>
      </c>
      <c r="T11" t="s">
        <v>28</v>
      </c>
    </row>
    <row r="13" spans="1:20" ht="39.75" customHeight="1">
      <c r="A13" s="7" t="s">
        <v>241</v>
      </c>
      <c r="D13" s="4">
        <v>2113</v>
      </c>
      <c r="H13" t="s">
        <v>156</v>
      </c>
      <c r="L13" s="4">
        <v>2113</v>
      </c>
      <c r="P13" t="s">
        <v>28</v>
      </c>
      <c r="T13" t="s">
        <v>28</v>
      </c>
    </row>
    <row r="15" spans="1:20" ht="39.75" customHeight="1">
      <c r="A15" s="7" t="s">
        <v>242</v>
      </c>
      <c r="D15" s="4">
        <v>4385</v>
      </c>
      <c r="H15" t="s">
        <v>156</v>
      </c>
      <c r="L15" s="4">
        <v>4385</v>
      </c>
      <c r="P15" t="s">
        <v>28</v>
      </c>
      <c r="T15" t="s">
        <v>28</v>
      </c>
    </row>
    <row r="17" ht="39.75" customHeight="1">
      <c r="A17" s="7" t="s">
        <v>243</v>
      </c>
    </row>
    <row r="18" spans="1:20" ht="15">
      <c r="A18" t="s">
        <v>244</v>
      </c>
      <c r="D18" s="4">
        <v>70456</v>
      </c>
      <c r="H18" t="s">
        <v>156</v>
      </c>
      <c r="L18" s="4">
        <v>70456</v>
      </c>
      <c r="P18" t="s">
        <v>28</v>
      </c>
      <c r="T18" t="s">
        <v>28</v>
      </c>
    </row>
    <row r="20" spans="1:20" ht="39.75" customHeight="1">
      <c r="A20" s="7" t="s">
        <v>245</v>
      </c>
      <c r="D20" s="4">
        <v>3289</v>
      </c>
      <c r="H20" t="s">
        <v>156</v>
      </c>
      <c r="L20" s="4">
        <v>3289</v>
      </c>
      <c r="P20" t="s">
        <v>28</v>
      </c>
      <c r="T20" t="s">
        <v>28</v>
      </c>
    </row>
    <row r="22" spans="1:20" ht="39.75" customHeight="1">
      <c r="A22" s="7" t="s">
        <v>246</v>
      </c>
      <c r="D22" s="4">
        <v>6578</v>
      </c>
      <c r="H22" t="s">
        <v>156</v>
      </c>
      <c r="L22" s="4">
        <v>6578</v>
      </c>
      <c r="P22" t="s">
        <v>28</v>
      </c>
      <c r="T22" t="s">
        <v>28</v>
      </c>
    </row>
    <row r="24" spans="1:20" ht="39.75" customHeight="1">
      <c r="A24" s="7" t="s">
        <v>247</v>
      </c>
      <c r="D24" s="4">
        <v>3289</v>
      </c>
      <c r="H24" t="s">
        <v>156</v>
      </c>
      <c r="L24" s="4">
        <v>3289</v>
      </c>
      <c r="P24" t="s">
        <v>28</v>
      </c>
      <c r="T24" t="s">
        <v>28</v>
      </c>
    </row>
    <row r="26" spans="1:20" ht="39.75" customHeight="1">
      <c r="A26" s="7" t="s">
        <v>248</v>
      </c>
      <c r="D26" s="4">
        <v>658164</v>
      </c>
      <c r="H26" t="s">
        <v>249</v>
      </c>
      <c r="L26" s="4">
        <v>658164</v>
      </c>
      <c r="P26" t="s">
        <v>28</v>
      </c>
      <c r="T26" t="s">
        <v>28</v>
      </c>
    </row>
    <row r="28" ht="39.75" customHeight="1">
      <c r="A28" s="7" t="s">
        <v>250</v>
      </c>
    </row>
    <row r="29" spans="1:20" ht="15">
      <c r="A29" t="s">
        <v>251</v>
      </c>
      <c r="D29" s="4">
        <v>2113</v>
      </c>
      <c r="H29" t="s">
        <v>156</v>
      </c>
      <c r="L29" s="4">
        <v>2113</v>
      </c>
      <c r="P29" t="s">
        <v>28</v>
      </c>
      <c r="T29" t="s">
        <v>28</v>
      </c>
    </row>
    <row r="31" spans="1:20" ht="39.75" customHeight="1">
      <c r="A31" s="7" t="s">
        <v>252</v>
      </c>
      <c r="D31" s="4">
        <v>6499</v>
      </c>
      <c r="H31" t="s">
        <v>156</v>
      </c>
      <c r="L31" s="4">
        <v>6499</v>
      </c>
      <c r="P31" t="s">
        <v>28</v>
      </c>
      <c r="T31" t="s">
        <v>28</v>
      </c>
    </row>
  </sheetData>
  <sheetProtection selectLockedCells="1" selectUnlockedCells="1"/>
  <mergeCells count="16">
    <mergeCell ref="C3:I3"/>
    <mergeCell ref="O3:U3"/>
    <mergeCell ref="C4:I4"/>
    <mergeCell ref="O4:U4"/>
    <mergeCell ref="K5:M5"/>
    <mergeCell ref="O5:Q5"/>
    <mergeCell ref="S5:U5"/>
    <mergeCell ref="K6:M6"/>
    <mergeCell ref="O6:Q6"/>
    <mergeCell ref="S6:U6"/>
    <mergeCell ref="C7:E7"/>
    <mergeCell ref="G7:I7"/>
    <mergeCell ref="K7:M7"/>
    <mergeCell ref="O7:Q7"/>
    <mergeCell ref="S7:U7"/>
    <mergeCell ref="A8:U8"/>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3:U27"/>
  <sheetViews>
    <sheetView workbookViewId="0" topLeftCell="A1">
      <selection activeCell="A1" sqref="A1"/>
    </sheetView>
  </sheetViews>
  <sheetFormatPr defaultColWidth="8.00390625" defaultRowHeight="15"/>
  <cols>
    <col min="1" max="1" width="100.8515625" style="0" customWidth="1"/>
    <col min="2" max="3" width="8.7109375" style="0" customWidth="1"/>
    <col min="4" max="5" width="10.7109375" style="0" customWidth="1"/>
    <col min="6" max="7" width="8.7109375" style="0" customWidth="1"/>
    <col min="8" max="8" width="5.7109375" style="0" customWidth="1"/>
    <col min="9" max="11" width="8.7109375" style="0" customWidth="1"/>
    <col min="12" max="13" width="10.7109375" style="0" customWidth="1"/>
    <col min="14" max="15" width="8.7109375" style="0" customWidth="1"/>
    <col min="16" max="17" width="10.7109375" style="0" customWidth="1"/>
    <col min="18" max="19" width="8.7109375" style="0" customWidth="1"/>
    <col min="20" max="20" width="1.7109375" style="0" customWidth="1"/>
    <col min="21" max="16384" width="8.7109375" style="0" customWidth="1"/>
  </cols>
  <sheetData>
    <row r="3" spans="3:21" ht="15">
      <c r="C3" s="1" t="s">
        <v>146</v>
      </c>
      <c r="D3" s="1"/>
      <c r="E3" s="1"/>
      <c r="F3" s="1"/>
      <c r="G3" s="1"/>
      <c r="H3" s="1"/>
      <c r="I3" s="1"/>
      <c r="O3" s="1" t="s">
        <v>146</v>
      </c>
      <c r="P3" s="1"/>
      <c r="Q3" s="1"/>
      <c r="R3" s="1"/>
      <c r="S3" s="1"/>
      <c r="T3" s="1"/>
      <c r="U3" s="1"/>
    </row>
    <row r="4" spans="3:21" ht="15">
      <c r="C4" s="1" t="s">
        <v>147</v>
      </c>
      <c r="D4" s="1"/>
      <c r="E4" s="1"/>
      <c r="F4" s="1"/>
      <c r="G4" s="1"/>
      <c r="H4" s="1"/>
      <c r="I4" s="1"/>
      <c r="O4" s="1" t="s">
        <v>148</v>
      </c>
      <c r="P4" s="1"/>
      <c r="Q4" s="1"/>
      <c r="R4" s="1"/>
      <c r="S4" s="1"/>
      <c r="T4" s="1"/>
      <c r="U4" s="1"/>
    </row>
    <row r="5" spans="11:21" ht="15">
      <c r="K5" s="1" t="s">
        <v>149</v>
      </c>
      <c r="L5" s="1"/>
      <c r="M5" s="1"/>
      <c r="O5" s="6"/>
      <c r="P5" s="6"/>
      <c r="Q5" s="6"/>
      <c r="S5" s="6"/>
      <c r="T5" s="6"/>
      <c r="U5" s="6"/>
    </row>
    <row r="6" spans="11:21" ht="15">
      <c r="K6" s="1" t="s">
        <v>150</v>
      </c>
      <c r="L6" s="1"/>
      <c r="M6" s="1"/>
      <c r="O6" s="6"/>
      <c r="P6" s="6"/>
      <c r="Q6" s="6"/>
      <c r="S6" s="6"/>
      <c r="T6" s="6"/>
      <c r="U6" s="6"/>
    </row>
    <row r="7" spans="1:21" ht="15">
      <c r="A7" s="2" t="s">
        <v>151</v>
      </c>
      <c r="C7" s="1" t="s">
        <v>152</v>
      </c>
      <c r="D7" s="1"/>
      <c r="E7" s="1"/>
      <c r="G7" s="1" t="s">
        <v>153</v>
      </c>
      <c r="H7" s="1"/>
      <c r="I7" s="1"/>
      <c r="K7" s="1" t="s">
        <v>154</v>
      </c>
      <c r="L7" s="1"/>
      <c r="M7" s="1"/>
      <c r="O7" s="1" t="s">
        <v>152</v>
      </c>
      <c r="P7" s="1"/>
      <c r="Q7" s="1"/>
      <c r="S7" s="1" t="s">
        <v>153</v>
      </c>
      <c r="T7" s="1"/>
      <c r="U7" s="1"/>
    </row>
    <row r="8" spans="1:21" ht="15">
      <c r="A8" s="6"/>
      <c r="B8" s="6"/>
      <c r="C8" s="6"/>
      <c r="D8" s="6"/>
      <c r="E8" s="6"/>
      <c r="F8" s="6"/>
      <c r="G8" s="6"/>
      <c r="H8" s="6"/>
      <c r="I8" s="6"/>
      <c r="J8" s="6"/>
      <c r="K8" s="6"/>
      <c r="L8" s="6"/>
      <c r="M8" s="6"/>
      <c r="N8" s="6"/>
      <c r="O8" s="6"/>
      <c r="P8" s="6"/>
      <c r="Q8" s="6"/>
      <c r="R8" s="6"/>
      <c r="S8" s="6"/>
      <c r="T8" s="6"/>
      <c r="U8" s="6"/>
    </row>
    <row r="9" spans="1:20" ht="39.75" customHeight="1">
      <c r="A9" s="7" t="s">
        <v>253</v>
      </c>
      <c r="D9" s="4">
        <v>2113</v>
      </c>
      <c r="H9" t="s">
        <v>156</v>
      </c>
      <c r="L9" s="4">
        <v>2113</v>
      </c>
      <c r="P9" t="s">
        <v>28</v>
      </c>
      <c r="T9" t="s">
        <v>28</v>
      </c>
    </row>
    <row r="11" spans="1:20" ht="39.75" customHeight="1">
      <c r="A11" s="7" t="s">
        <v>254</v>
      </c>
      <c r="D11" s="4">
        <v>306046</v>
      </c>
      <c r="E11" s="5">
        <v>-41</v>
      </c>
      <c r="H11" t="s">
        <v>156</v>
      </c>
      <c r="L11" s="4">
        <v>281966</v>
      </c>
      <c r="M11" s="5">
        <v>-42</v>
      </c>
      <c r="P11" s="4">
        <v>24080</v>
      </c>
      <c r="Q11" s="5">
        <v>-43</v>
      </c>
      <c r="T11" t="s">
        <v>156</v>
      </c>
    </row>
    <row r="13" spans="1:20" ht="39.75" customHeight="1">
      <c r="A13" s="7" t="s">
        <v>255</v>
      </c>
      <c r="D13" s="4">
        <v>3522</v>
      </c>
      <c r="H13" t="s">
        <v>156</v>
      </c>
      <c r="L13" s="4">
        <v>3522</v>
      </c>
      <c r="P13" t="s">
        <v>28</v>
      </c>
      <c r="T13" t="s">
        <v>28</v>
      </c>
    </row>
    <row r="15" spans="1:20" ht="39.75" customHeight="1">
      <c r="A15" s="7" t="s">
        <v>256</v>
      </c>
      <c r="D15" s="4">
        <v>1471994</v>
      </c>
      <c r="H15" t="s">
        <v>257</v>
      </c>
      <c r="L15" s="4">
        <v>1471994</v>
      </c>
      <c r="P15" t="s">
        <v>28</v>
      </c>
      <c r="T15" t="s">
        <v>28</v>
      </c>
    </row>
    <row r="17" spans="1:20" ht="39.75" customHeight="1">
      <c r="A17" s="7" t="s">
        <v>258</v>
      </c>
      <c r="D17" s="4">
        <v>15362</v>
      </c>
      <c r="H17" t="s">
        <v>156</v>
      </c>
      <c r="L17" s="4">
        <v>15362</v>
      </c>
      <c r="P17" t="s">
        <v>28</v>
      </c>
      <c r="T17" t="s">
        <v>28</v>
      </c>
    </row>
    <row r="19" spans="1:20" ht="39.75" customHeight="1">
      <c r="A19" s="7" t="s">
        <v>259</v>
      </c>
      <c r="D19" s="4">
        <v>438776</v>
      </c>
      <c r="H19" t="s">
        <v>193</v>
      </c>
      <c r="L19" s="4">
        <v>438776</v>
      </c>
      <c r="P19" t="s">
        <v>28</v>
      </c>
      <c r="T19" t="s">
        <v>28</v>
      </c>
    </row>
    <row r="21" spans="1:20" ht="39.75" customHeight="1">
      <c r="A21" s="7" t="s">
        <v>260</v>
      </c>
      <c r="D21" s="4">
        <v>877553</v>
      </c>
      <c r="H21" t="s">
        <v>174</v>
      </c>
      <c r="L21" s="4">
        <v>877553</v>
      </c>
      <c r="P21" t="s">
        <v>28</v>
      </c>
      <c r="T21" t="s">
        <v>28</v>
      </c>
    </row>
    <row r="23" spans="1:20" ht="39.75" customHeight="1">
      <c r="A23" s="7" t="s">
        <v>261</v>
      </c>
      <c r="D23" s="4">
        <v>28182</v>
      </c>
      <c r="H23" t="s">
        <v>156</v>
      </c>
      <c r="L23" s="4">
        <v>28182</v>
      </c>
      <c r="P23" t="s">
        <v>28</v>
      </c>
      <c r="T23" t="s">
        <v>28</v>
      </c>
    </row>
    <row r="25" spans="1:20" ht="39.75" customHeight="1">
      <c r="A25" s="7" t="s">
        <v>262</v>
      </c>
      <c r="D25" s="4">
        <v>329577</v>
      </c>
      <c r="H25" t="s">
        <v>156</v>
      </c>
      <c r="L25" s="4">
        <v>329577</v>
      </c>
      <c r="P25" t="s">
        <v>28</v>
      </c>
      <c r="T25" t="s">
        <v>28</v>
      </c>
    </row>
    <row r="27" spans="1:20" ht="39.75" customHeight="1">
      <c r="A27" s="7" t="s">
        <v>263</v>
      </c>
      <c r="D27" s="4">
        <v>14795</v>
      </c>
      <c r="H27" t="s">
        <v>156</v>
      </c>
      <c r="L27" s="4">
        <v>14795</v>
      </c>
      <c r="P27" t="s">
        <v>28</v>
      </c>
      <c r="T27" t="s">
        <v>28</v>
      </c>
    </row>
  </sheetData>
  <sheetProtection selectLockedCells="1" selectUnlockedCells="1"/>
  <mergeCells count="16">
    <mergeCell ref="C3:I3"/>
    <mergeCell ref="O3:U3"/>
    <mergeCell ref="C4:I4"/>
    <mergeCell ref="O4:U4"/>
    <mergeCell ref="K5:M5"/>
    <mergeCell ref="O5:Q5"/>
    <mergeCell ref="S5:U5"/>
    <mergeCell ref="K6:M6"/>
    <mergeCell ref="O6:Q6"/>
    <mergeCell ref="S6:U6"/>
    <mergeCell ref="C7:E7"/>
    <mergeCell ref="G7:I7"/>
    <mergeCell ref="K7:M7"/>
    <mergeCell ref="O7:Q7"/>
    <mergeCell ref="S7:U7"/>
    <mergeCell ref="A8:U8"/>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3:U27"/>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6.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5.7109375" style="0" customWidth="1"/>
    <col min="21" max="16384" width="8.7109375" style="0" customWidth="1"/>
  </cols>
  <sheetData>
    <row r="3" spans="3:21" ht="15">
      <c r="C3" s="1" t="s">
        <v>146</v>
      </c>
      <c r="D3" s="1"/>
      <c r="E3" s="1"/>
      <c r="F3" s="1"/>
      <c r="G3" s="1"/>
      <c r="H3" s="1"/>
      <c r="I3" s="1"/>
      <c r="O3" s="1" t="s">
        <v>146</v>
      </c>
      <c r="P3" s="1"/>
      <c r="Q3" s="1"/>
      <c r="R3" s="1"/>
      <c r="S3" s="1"/>
      <c r="T3" s="1"/>
      <c r="U3" s="1"/>
    </row>
    <row r="4" spans="3:21" ht="15">
      <c r="C4" s="1" t="s">
        <v>147</v>
      </c>
      <c r="D4" s="1"/>
      <c r="E4" s="1"/>
      <c r="F4" s="1"/>
      <c r="G4" s="1"/>
      <c r="H4" s="1"/>
      <c r="I4" s="1"/>
      <c r="O4" s="1" t="s">
        <v>148</v>
      </c>
      <c r="P4" s="1"/>
      <c r="Q4" s="1"/>
      <c r="R4" s="1"/>
      <c r="S4" s="1"/>
      <c r="T4" s="1"/>
      <c r="U4" s="1"/>
    </row>
    <row r="5" spans="11:21" ht="15">
      <c r="K5" s="1" t="s">
        <v>149</v>
      </c>
      <c r="L5" s="1"/>
      <c r="M5" s="1"/>
      <c r="O5" s="6"/>
      <c r="P5" s="6"/>
      <c r="Q5" s="6"/>
      <c r="S5" s="6"/>
      <c r="T5" s="6"/>
      <c r="U5" s="6"/>
    </row>
    <row r="6" spans="11:21" ht="15">
      <c r="K6" s="1" t="s">
        <v>150</v>
      </c>
      <c r="L6" s="1"/>
      <c r="M6" s="1"/>
      <c r="O6" s="6"/>
      <c r="P6" s="6"/>
      <c r="Q6" s="6"/>
      <c r="S6" s="6"/>
      <c r="T6" s="6"/>
      <c r="U6" s="6"/>
    </row>
    <row r="7" spans="1:21" ht="15">
      <c r="A7" s="2" t="s">
        <v>151</v>
      </c>
      <c r="C7" s="1" t="s">
        <v>152</v>
      </c>
      <c r="D7" s="1"/>
      <c r="E7" s="1"/>
      <c r="G7" s="1" t="s">
        <v>153</v>
      </c>
      <c r="H7" s="1"/>
      <c r="I7" s="1"/>
      <c r="K7" s="1" t="s">
        <v>154</v>
      </c>
      <c r="L7" s="1"/>
      <c r="M7" s="1"/>
      <c r="O7" s="1" t="s">
        <v>152</v>
      </c>
      <c r="P7" s="1"/>
      <c r="Q7" s="1"/>
      <c r="S7" s="1" t="s">
        <v>153</v>
      </c>
      <c r="T7" s="1"/>
      <c r="U7" s="1"/>
    </row>
    <row r="8" spans="1:21" ht="15">
      <c r="A8" s="6"/>
      <c r="B8" s="6"/>
      <c r="C8" s="6"/>
      <c r="D8" s="6"/>
      <c r="E8" s="6"/>
      <c r="F8" s="6"/>
      <c r="G8" s="6"/>
      <c r="H8" s="6"/>
      <c r="I8" s="6"/>
      <c r="J8" s="6"/>
      <c r="K8" s="6"/>
      <c r="L8" s="6"/>
      <c r="M8" s="6"/>
      <c r="N8" s="6"/>
      <c r="O8" s="6"/>
      <c r="P8" s="6"/>
      <c r="Q8" s="6"/>
      <c r="R8" s="6"/>
      <c r="S8" s="6"/>
      <c r="T8" s="6"/>
      <c r="U8" s="6"/>
    </row>
    <row r="9" spans="1:20" ht="39.75" customHeight="1">
      <c r="A9" s="7" t="s">
        <v>264</v>
      </c>
      <c r="D9" s="4">
        <v>95116</v>
      </c>
      <c r="H9" t="s">
        <v>156</v>
      </c>
      <c r="L9" s="4">
        <v>95116</v>
      </c>
      <c r="P9" t="s">
        <v>28</v>
      </c>
      <c r="T9" t="s">
        <v>28</v>
      </c>
    </row>
    <row r="11" spans="1:20" ht="39.75" customHeight="1">
      <c r="A11" s="7" t="s">
        <v>265</v>
      </c>
      <c r="D11" s="4">
        <v>70456</v>
      </c>
      <c r="H11" t="s">
        <v>156</v>
      </c>
      <c r="L11" s="4">
        <v>70456</v>
      </c>
      <c r="P11" t="s">
        <v>28</v>
      </c>
      <c r="T11" t="s">
        <v>28</v>
      </c>
    </row>
    <row r="13" spans="1:20" ht="39.75" customHeight="1">
      <c r="A13" s="7" t="s">
        <v>266</v>
      </c>
      <c r="D13" s="4">
        <v>2192</v>
      </c>
      <c r="H13" t="s">
        <v>156</v>
      </c>
      <c r="L13" s="4">
        <v>2192</v>
      </c>
      <c r="P13" t="s">
        <v>28</v>
      </c>
      <c r="T13" t="s">
        <v>28</v>
      </c>
    </row>
    <row r="15" spans="1:20" ht="39.75" customHeight="1">
      <c r="A15" s="7" t="s">
        <v>267</v>
      </c>
      <c r="D15" s="4">
        <v>2192</v>
      </c>
      <c r="H15" t="s">
        <v>156</v>
      </c>
      <c r="L15" s="4">
        <v>2192</v>
      </c>
      <c r="P15" t="s">
        <v>28</v>
      </c>
      <c r="T15" t="s">
        <v>28</v>
      </c>
    </row>
    <row r="17" spans="1:20" ht="39.75" customHeight="1">
      <c r="A17" s="7" t="s">
        <v>268</v>
      </c>
      <c r="D17" s="4">
        <v>2192</v>
      </c>
      <c r="H17" t="s">
        <v>156</v>
      </c>
      <c r="L17" s="4">
        <v>2192</v>
      </c>
      <c r="P17" t="s">
        <v>28</v>
      </c>
      <c r="T17" t="s">
        <v>28</v>
      </c>
    </row>
    <row r="19" ht="39.75" customHeight="1">
      <c r="A19" s="7" t="s">
        <v>269</v>
      </c>
    </row>
    <row r="20" spans="1:20" ht="15">
      <c r="A20" t="s">
        <v>251</v>
      </c>
      <c r="D20" s="4">
        <v>4385</v>
      </c>
      <c r="H20" t="s">
        <v>156</v>
      </c>
      <c r="L20" s="4">
        <v>4385</v>
      </c>
      <c r="P20" t="s">
        <v>28</v>
      </c>
      <c r="T20" t="s">
        <v>28</v>
      </c>
    </row>
    <row r="22" spans="1:20" ht="39.75" customHeight="1">
      <c r="A22" s="7" t="s">
        <v>270</v>
      </c>
      <c r="D22" s="4">
        <v>2113</v>
      </c>
      <c r="H22" t="s">
        <v>156</v>
      </c>
      <c r="L22" s="4">
        <v>2113</v>
      </c>
      <c r="P22" t="s">
        <v>28</v>
      </c>
      <c r="T22" t="s">
        <v>28</v>
      </c>
    </row>
    <row r="24" spans="1:20" ht="39.75" customHeight="1">
      <c r="A24" s="7" t="s">
        <v>271</v>
      </c>
      <c r="D24" s="4">
        <v>2113</v>
      </c>
      <c r="H24" t="s">
        <v>156</v>
      </c>
      <c r="L24" s="4">
        <v>2113</v>
      </c>
      <c r="P24" t="s">
        <v>28</v>
      </c>
      <c r="T24" t="s">
        <v>28</v>
      </c>
    </row>
    <row r="26" spans="1:20" ht="39.75" customHeight="1">
      <c r="A26" s="7" t="s">
        <v>272</v>
      </c>
      <c r="D26" s="4">
        <v>2448</v>
      </c>
      <c r="H26" t="s">
        <v>156</v>
      </c>
      <c r="L26" s="4">
        <v>2448</v>
      </c>
      <c r="P26" t="s">
        <v>28</v>
      </c>
      <c r="T26" t="s">
        <v>28</v>
      </c>
    </row>
    <row r="27" spans="1:21" ht="15">
      <c r="A27" s="2" t="s">
        <v>273</v>
      </c>
      <c r="D27" s="11">
        <v>16127760</v>
      </c>
      <c r="H27" s="2" t="s">
        <v>274</v>
      </c>
      <c r="I27" s="2"/>
      <c r="L27" s="11">
        <v>15834207</v>
      </c>
      <c r="P27" s="11">
        <v>293553</v>
      </c>
      <c r="T27" s="2" t="s">
        <v>275</v>
      </c>
      <c r="U27" s="2"/>
    </row>
  </sheetData>
  <sheetProtection selectLockedCells="1" selectUnlockedCells="1"/>
  <mergeCells count="16">
    <mergeCell ref="C3:I3"/>
    <mergeCell ref="O3:U3"/>
    <mergeCell ref="C4:I4"/>
    <mergeCell ref="O4:U4"/>
    <mergeCell ref="K5:M5"/>
    <mergeCell ref="O5:Q5"/>
    <mergeCell ref="S5:U5"/>
    <mergeCell ref="K6:M6"/>
    <mergeCell ref="O6:Q6"/>
    <mergeCell ref="S6:U6"/>
    <mergeCell ref="C7:E7"/>
    <mergeCell ref="G7:I7"/>
    <mergeCell ref="K7:M7"/>
    <mergeCell ref="O7:Q7"/>
    <mergeCell ref="S7:U7"/>
    <mergeCell ref="A8:U8"/>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3:C51"/>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3" ht="15">
      <c r="C3" s="3" t="s">
        <v>276</v>
      </c>
    </row>
    <row r="5" spans="1:3" ht="15">
      <c r="A5" s="5">
        <v>-5</v>
      </c>
      <c r="C5" s="3" t="s">
        <v>277</v>
      </c>
    </row>
    <row r="7" spans="1:3" ht="15">
      <c r="A7" s="5">
        <v>-6</v>
      </c>
      <c r="C7" s="3" t="s">
        <v>278</v>
      </c>
    </row>
    <row r="9" spans="1:3" ht="15">
      <c r="A9" s="5">
        <v>-7</v>
      </c>
      <c r="C9" s="3" t="s">
        <v>279</v>
      </c>
    </row>
    <row r="11" spans="1:3" ht="15">
      <c r="A11" s="5">
        <v>-8</v>
      </c>
      <c r="C11" s="3" t="s">
        <v>280</v>
      </c>
    </row>
    <row r="13" spans="1:3" ht="15">
      <c r="A13" s="5">
        <v>-9</v>
      </c>
      <c r="C13" s="3" t="s">
        <v>281</v>
      </c>
    </row>
    <row r="15" spans="1:3" ht="15">
      <c r="A15" s="5">
        <v>-10</v>
      </c>
      <c r="C15" s="3" t="s">
        <v>282</v>
      </c>
    </row>
    <row r="17" spans="1:3" ht="15">
      <c r="A17" s="5">
        <v>-11</v>
      </c>
      <c r="C17" s="3" t="s">
        <v>283</v>
      </c>
    </row>
    <row r="19" spans="1:3" ht="15">
      <c r="A19" s="5">
        <v>-12</v>
      </c>
      <c r="C19" s="3" t="s">
        <v>284</v>
      </c>
    </row>
    <row r="21" spans="1:3" ht="15">
      <c r="A21" s="5">
        <v>-13</v>
      </c>
      <c r="C21" s="3" t="s">
        <v>285</v>
      </c>
    </row>
    <row r="23" spans="1:3" ht="15">
      <c r="A23" s="5">
        <v>-14</v>
      </c>
      <c r="C23" s="3" t="s">
        <v>282</v>
      </c>
    </row>
    <row r="25" spans="1:3" ht="15">
      <c r="A25" s="5">
        <v>-15</v>
      </c>
      <c r="C25" s="3" t="s">
        <v>283</v>
      </c>
    </row>
    <row r="27" spans="1:3" ht="15">
      <c r="A27" s="5">
        <v>-16</v>
      </c>
      <c r="C27" s="3" t="s">
        <v>285</v>
      </c>
    </row>
    <row r="29" spans="1:3" ht="15">
      <c r="A29" s="5">
        <v>-17</v>
      </c>
      <c r="C29" s="3" t="s">
        <v>282</v>
      </c>
    </row>
    <row r="31" spans="1:3" ht="15">
      <c r="A31" s="5">
        <v>-18</v>
      </c>
      <c r="C31" s="3" t="s">
        <v>283</v>
      </c>
    </row>
    <row r="33" spans="1:3" ht="15">
      <c r="A33" s="5">
        <v>-19</v>
      </c>
      <c r="C33" s="3" t="s">
        <v>286</v>
      </c>
    </row>
    <row r="35" spans="1:3" ht="15">
      <c r="A35" s="5">
        <v>-20</v>
      </c>
      <c r="C35" s="3" t="s">
        <v>287</v>
      </c>
    </row>
    <row r="37" spans="1:3" ht="15">
      <c r="A37" s="5">
        <v>-21</v>
      </c>
      <c r="C37" s="3" t="s">
        <v>288</v>
      </c>
    </row>
    <row r="39" spans="1:3" ht="15">
      <c r="A39" s="5">
        <v>-22</v>
      </c>
      <c r="C39" s="3" t="s">
        <v>282</v>
      </c>
    </row>
    <row r="41" spans="1:3" ht="15">
      <c r="A41" s="5">
        <v>-23</v>
      </c>
      <c r="C41" s="3" t="s">
        <v>289</v>
      </c>
    </row>
    <row r="43" spans="1:3" ht="15">
      <c r="A43" s="5">
        <v>-24</v>
      </c>
      <c r="C43" s="3" t="s">
        <v>290</v>
      </c>
    </row>
    <row r="45" spans="1:3" ht="15">
      <c r="A45" s="5">
        <v>-25</v>
      </c>
      <c r="C45" s="3" t="s">
        <v>282</v>
      </c>
    </row>
    <row r="47" spans="1:3" ht="15">
      <c r="A47" s="5">
        <v>-26</v>
      </c>
      <c r="C47" s="3" t="s">
        <v>283</v>
      </c>
    </row>
    <row r="49" spans="1:3" ht="15">
      <c r="A49" s="5">
        <v>-27</v>
      </c>
      <c r="C49" s="3" t="s">
        <v>291</v>
      </c>
    </row>
    <row r="51" spans="1:3" ht="15">
      <c r="A51" s="5">
        <v>-28</v>
      </c>
      <c r="C51" s="3" t="s">
        <v>292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2.7109375" style="0" customWidth="1"/>
    <col min="4" max="4" width="10.7109375" style="0" customWidth="1"/>
    <col min="5" max="6" width="8.7109375" style="0" customWidth="1"/>
    <col min="7" max="7" width="2.7109375" style="0" customWidth="1"/>
    <col min="8" max="8" width="10.7109375" style="0" customWidth="1"/>
    <col min="9" max="16384" width="8.7109375" style="0" customWidth="1"/>
  </cols>
  <sheetData>
    <row r="2" spans="1:6" ht="15">
      <c r="A2" s="1" t="s">
        <v>293</v>
      </c>
      <c r="B2" s="1"/>
      <c r="C2" s="1"/>
      <c r="D2" s="1"/>
      <c r="E2" s="1"/>
      <c r="F2" s="1"/>
    </row>
    <row r="5" spans="1:9" ht="15">
      <c r="A5" s="2" t="s">
        <v>294</v>
      </c>
      <c r="C5" s="1" t="s">
        <v>295</v>
      </c>
      <c r="D5" s="1"/>
      <c r="E5" s="1"/>
      <c r="G5" s="1" t="s">
        <v>296</v>
      </c>
      <c r="H5" s="1"/>
      <c r="I5" s="1"/>
    </row>
    <row r="6" spans="1:8" ht="15">
      <c r="A6" t="s">
        <v>297</v>
      </c>
      <c r="C6" t="s">
        <v>104</v>
      </c>
      <c r="D6" s="10">
        <v>1.05</v>
      </c>
      <c r="G6" t="s">
        <v>104</v>
      </c>
      <c r="H6" s="10">
        <v>0.485</v>
      </c>
    </row>
    <row r="7" spans="1:8" ht="15">
      <c r="A7" t="s">
        <v>298</v>
      </c>
      <c r="C7" t="s">
        <v>104</v>
      </c>
      <c r="D7" s="10">
        <v>1.43</v>
      </c>
      <c r="G7" t="s">
        <v>104</v>
      </c>
      <c r="H7" s="10">
        <v>0.535</v>
      </c>
    </row>
    <row r="8" spans="1:8" ht="15">
      <c r="A8" t="s">
        <v>299</v>
      </c>
      <c r="C8" t="s">
        <v>104</v>
      </c>
      <c r="D8" s="10">
        <v>1.44</v>
      </c>
      <c r="G8" t="s">
        <v>104</v>
      </c>
      <c r="H8" s="10">
        <v>0.23</v>
      </c>
    </row>
    <row r="9" spans="1:8" ht="15">
      <c r="A9" t="s">
        <v>300</v>
      </c>
      <c r="C9" t="s">
        <v>104</v>
      </c>
      <c r="D9" s="10">
        <v>0.275</v>
      </c>
      <c r="G9" t="s">
        <v>104</v>
      </c>
      <c r="H9" s="10">
        <v>0.1</v>
      </c>
    </row>
    <row r="10" spans="1:8" ht="15">
      <c r="A10" t="s">
        <v>301</v>
      </c>
      <c r="C10" t="s">
        <v>104</v>
      </c>
      <c r="D10" s="10">
        <v>0.34</v>
      </c>
      <c r="G10" t="s">
        <v>104</v>
      </c>
      <c r="H10" s="10">
        <v>0.09</v>
      </c>
    </row>
  </sheetData>
  <sheetProtection selectLockedCells="1" selectUnlockedCells="1"/>
  <mergeCells count="3">
    <mergeCell ref="A2:F2"/>
    <mergeCell ref="C5:E5"/>
    <mergeCell ref="G5:I5"/>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3:I11"/>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2.7109375" style="0" customWidth="1"/>
    <col min="4" max="4" width="10.7109375" style="0" customWidth="1"/>
    <col min="5" max="6" width="8.7109375" style="0" customWidth="1"/>
    <col min="7" max="7" width="2.7109375" style="0" customWidth="1"/>
    <col min="8" max="8" width="10.7109375" style="0" customWidth="1"/>
    <col min="9" max="16384" width="8.7109375" style="0" customWidth="1"/>
  </cols>
  <sheetData>
    <row r="3" spans="1:9" ht="15">
      <c r="A3" s="2" t="s">
        <v>302</v>
      </c>
      <c r="C3" s="1" t="s">
        <v>295</v>
      </c>
      <c r="D3" s="1"/>
      <c r="E3" s="1"/>
      <c r="G3" s="1" t="s">
        <v>296</v>
      </c>
      <c r="H3" s="1"/>
      <c r="I3" s="1"/>
    </row>
    <row r="4" spans="1:8" ht="15">
      <c r="A4" t="s">
        <v>297</v>
      </c>
      <c r="C4" t="s">
        <v>104</v>
      </c>
      <c r="D4" s="10">
        <v>0.75</v>
      </c>
      <c r="G4" t="s">
        <v>104</v>
      </c>
      <c r="H4" s="10">
        <v>0.485</v>
      </c>
    </row>
    <row r="5" spans="1:8" ht="15">
      <c r="A5" t="s">
        <v>303</v>
      </c>
      <c r="C5" t="s">
        <v>104</v>
      </c>
      <c r="D5" s="10">
        <v>0.785</v>
      </c>
      <c r="G5" t="s">
        <v>104</v>
      </c>
      <c r="H5" s="10">
        <v>0.5750000000000001</v>
      </c>
    </row>
    <row r="6" spans="1:8" ht="15">
      <c r="A6" t="s">
        <v>304</v>
      </c>
      <c r="C6" t="s">
        <v>104</v>
      </c>
      <c r="D6" s="10">
        <v>0.94</v>
      </c>
      <c r="G6" t="s">
        <v>104</v>
      </c>
      <c r="H6" s="10">
        <v>0.55</v>
      </c>
    </row>
    <row r="7" spans="1:8" ht="15">
      <c r="A7" t="s">
        <v>305</v>
      </c>
      <c r="C7" t="s">
        <v>104</v>
      </c>
      <c r="D7" s="10">
        <v>1.05</v>
      </c>
      <c r="G7" t="s">
        <v>104</v>
      </c>
      <c r="H7" s="10">
        <v>0.75</v>
      </c>
    </row>
    <row r="8" spans="1:8" ht="15">
      <c r="A8" t="s">
        <v>298</v>
      </c>
      <c r="C8" t="s">
        <v>104</v>
      </c>
      <c r="D8" s="10">
        <v>0.9450000000000001</v>
      </c>
      <c r="G8" t="s">
        <v>104</v>
      </c>
      <c r="H8" s="10">
        <v>0.5</v>
      </c>
    </row>
    <row r="9" spans="1:8" ht="15">
      <c r="A9" t="s">
        <v>306</v>
      </c>
      <c r="C9" t="s">
        <v>104</v>
      </c>
      <c r="D9" s="10">
        <v>1.27</v>
      </c>
      <c r="G9" t="s">
        <v>104</v>
      </c>
      <c r="H9" s="10">
        <v>0.81</v>
      </c>
    </row>
    <row r="10" spans="1:8" ht="15">
      <c r="A10" t="s">
        <v>307</v>
      </c>
      <c r="C10" t="s">
        <v>104</v>
      </c>
      <c r="D10" s="10">
        <v>1.43</v>
      </c>
      <c r="G10" t="s">
        <v>104</v>
      </c>
      <c r="H10" s="10">
        <v>1.02</v>
      </c>
    </row>
    <row r="11" spans="1:8" ht="15">
      <c r="A11" t="s">
        <v>308</v>
      </c>
      <c r="C11" t="s">
        <v>104</v>
      </c>
      <c r="D11" s="10">
        <v>1.16</v>
      </c>
      <c r="G11" t="s">
        <v>104</v>
      </c>
      <c r="H11" s="10">
        <v>0.9</v>
      </c>
    </row>
  </sheetData>
  <sheetProtection selectLockedCells="1" selectUnlockedCells="1"/>
  <mergeCells count="2">
    <mergeCell ref="C3:E3"/>
    <mergeCell ref="G3:I3"/>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2.7109375" style="0" customWidth="1"/>
    <col min="4" max="4" width="10.7109375" style="0" customWidth="1"/>
    <col min="5" max="6" width="8.7109375" style="0" customWidth="1"/>
    <col min="7" max="7" width="2.7109375" style="0" customWidth="1"/>
    <col min="8" max="8" width="10.7109375" style="0" customWidth="1"/>
    <col min="9" max="16384" width="8.7109375" style="0" customWidth="1"/>
  </cols>
  <sheetData>
    <row r="2" spans="1:6" ht="15">
      <c r="A2" s="1" t="s">
        <v>309</v>
      </c>
      <c r="B2" s="1"/>
      <c r="C2" s="1"/>
      <c r="D2" s="1"/>
      <c r="E2" s="1"/>
      <c r="F2" s="1"/>
    </row>
    <row r="5" spans="1:9" ht="15">
      <c r="A5" s="2" t="s">
        <v>310</v>
      </c>
      <c r="C5" s="1" t="s">
        <v>295</v>
      </c>
      <c r="D5" s="1"/>
      <c r="E5" s="1"/>
      <c r="G5" s="1" t="s">
        <v>296</v>
      </c>
      <c r="H5" s="1"/>
      <c r="I5" s="1"/>
    </row>
    <row r="6" spans="1:8" ht="15">
      <c r="A6" t="s">
        <v>311</v>
      </c>
      <c r="C6" t="s">
        <v>104</v>
      </c>
      <c r="D6" s="10">
        <v>0.38</v>
      </c>
      <c r="G6" t="s">
        <v>104</v>
      </c>
      <c r="H6" s="10">
        <v>0.26</v>
      </c>
    </row>
    <row r="7" spans="1:8" ht="15">
      <c r="A7" t="s">
        <v>312</v>
      </c>
      <c r="C7" t="s">
        <v>104</v>
      </c>
      <c r="D7" s="10">
        <v>0.5700000000000001</v>
      </c>
      <c r="G7" t="s">
        <v>104</v>
      </c>
      <c r="H7" s="10">
        <v>0.32</v>
      </c>
    </row>
    <row r="8" spans="1:8" ht="15">
      <c r="A8" t="s">
        <v>297</v>
      </c>
      <c r="C8" t="s">
        <v>104</v>
      </c>
      <c r="D8" s="10">
        <v>0.62</v>
      </c>
      <c r="G8" t="s">
        <v>104</v>
      </c>
      <c r="H8" s="10">
        <v>0.485</v>
      </c>
    </row>
    <row r="9" spans="1:8" ht="15">
      <c r="A9" t="s">
        <v>313</v>
      </c>
      <c r="C9" t="s">
        <v>104</v>
      </c>
      <c r="D9" s="10">
        <v>0.645</v>
      </c>
      <c r="G9" t="s">
        <v>104</v>
      </c>
      <c r="H9" s="10">
        <v>0.53</v>
      </c>
    </row>
    <row r="10" spans="1:8" ht="15">
      <c r="A10" t="s">
        <v>314</v>
      </c>
      <c r="C10" t="s">
        <v>104</v>
      </c>
      <c r="D10" s="10">
        <v>0.75</v>
      </c>
      <c r="G10" t="s">
        <v>104</v>
      </c>
      <c r="H10" s="10">
        <v>0.63</v>
      </c>
    </row>
    <row r="11" spans="1:8" ht="15">
      <c r="A11" t="s">
        <v>303</v>
      </c>
      <c r="C11" t="s">
        <v>104</v>
      </c>
      <c r="D11" s="10">
        <v>0.785</v>
      </c>
      <c r="G11" t="s">
        <v>104</v>
      </c>
      <c r="H11" s="10">
        <v>0.63</v>
      </c>
    </row>
  </sheetData>
  <sheetProtection selectLockedCells="1" selectUnlockedCells="1"/>
  <mergeCells count="3">
    <mergeCell ref="A2:F2"/>
    <mergeCell ref="C5:E5"/>
    <mergeCell ref="G5:I5"/>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I7"/>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3.7109375" style="0" customWidth="1"/>
    <col min="4" max="4" width="10.7109375" style="0" customWidth="1"/>
    <col min="5" max="6" width="8.7109375" style="0" customWidth="1"/>
    <col min="7" max="7" width="3.7109375" style="0" customWidth="1"/>
    <col min="8" max="8" width="10.7109375" style="0" customWidth="1"/>
    <col min="9" max="16384" width="8.7109375" style="0" customWidth="1"/>
  </cols>
  <sheetData>
    <row r="2" spans="1:6" ht="15">
      <c r="A2" s="1" t="s">
        <v>315</v>
      </c>
      <c r="B2" s="1"/>
      <c r="C2" s="1"/>
      <c r="D2" s="1"/>
      <c r="E2" s="1"/>
      <c r="F2" s="1"/>
    </row>
    <row r="5" spans="1:9" ht="15">
      <c r="A5" s="2" t="s">
        <v>294</v>
      </c>
      <c r="C5" s="1" t="s">
        <v>295</v>
      </c>
      <c r="D5" s="1"/>
      <c r="E5" s="1"/>
      <c r="G5" s="1" t="s">
        <v>296</v>
      </c>
      <c r="H5" s="1"/>
      <c r="I5" s="1"/>
    </row>
    <row r="6" spans="1:8" ht="15">
      <c r="A6" t="s">
        <v>297</v>
      </c>
      <c r="C6" t="s">
        <v>99</v>
      </c>
      <c r="D6" s="10">
        <v>8.75</v>
      </c>
      <c r="G6" t="s">
        <v>99</v>
      </c>
      <c r="H6" s="10">
        <v>3.79</v>
      </c>
    </row>
    <row r="7" spans="1:8" ht="15">
      <c r="A7" t="s">
        <v>298</v>
      </c>
      <c r="C7" t="s">
        <v>99</v>
      </c>
      <c r="D7" s="10">
        <v>12.14</v>
      </c>
      <c r="G7" t="s">
        <v>99</v>
      </c>
      <c r="H7" s="10">
        <v>4.15</v>
      </c>
    </row>
  </sheetData>
  <sheetProtection selectLockedCells="1" selectUnlockedCells="1"/>
  <mergeCells count="3">
    <mergeCell ref="A2:F2"/>
    <mergeCell ref="C5:E5"/>
    <mergeCell ref="G5:I5"/>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3:I9"/>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3.7109375" style="0" customWidth="1"/>
    <col min="4" max="4" width="10.7109375" style="0" customWidth="1"/>
    <col min="5" max="6" width="8.7109375" style="0" customWidth="1"/>
    <col min="7" max="7" width="3.7109375" style="0" customWidth="1"/>
    <col min="8" max="8" width="10.7109375" style="0" customWidth="1"/>
    <col min="9" max="16384" width="8.7109375" style="0" customWidth="1"/>
  </cols>
  <sheetData>
    <row r="3" spans="1:9" ht="15">
      <c r="A3" s="2" t="s">
        <v>302</v>
      </c>
      <c r="C3" s="1" t="s">
        <v>295</v>
      </c>
      <c r="D3" s="1"/>
      <c r="E3" s="1"/>
      <c r="G3" s="1" t="s">
        <v>296</v>
      </c>
      <c r="H3" s="1"/>
      <c r="I3" s="1"/>
    </row>
    <row r="4" spans="1:8" ht="15">
      <c r="A4" t="s">
        <v>297</v>
      </c>
      <c r="C4" t="s">
        <v>99</v>
      </c>
      <c r="D4" s="10">
        <v>5.32</v>
      </c>
      <c r="G4" t="s">
        <v>99</v>
      </c>
      <c r="H4" s="10">
        <v>3.79</v>
      </c>
    </row>
    <row r="5" spans="1:8" ht="15">
      <c r="A5" t="s">
        <v>303</v>
      </c>
      <c r="C5" t="s">
        <v>99</v>
      </c>
      <c r="D5" s="10">
        <v>5.7</v>
      </c>
      <c r="G5" t="s">
        <v>99</v>
      </c>
      <c r="H5" s="10">
        <v>4.4</v>
      </c>
    </row>
    <row r="6" spans="1:8" ht="15">
      <c r="A6" t="s">
        <v>304</v>
      </c>
      <c r="C6" t="s">
        <v>99</v>
      </c>
      <c r="D6" s="10">
        <v>7</v>
      </c>
      <c r="G6" t="s">
        <v>99</v>
      </c>
      <c r="H6" s="10">
        <v>4.21</v>
      </c>
    </row>
    <row r="7" spans="1:8" ht="15">
      <c r="A7" t="s">
        <v>305</v>
      </c>
      <c r="C7" t="s">
        <v>99</v>
      </c>
      <c r="D7" s="10">
        <v>8.75</v>
      </c>
      <c r="G7" t="s">
        <v>99</v>
      </c>
      <c r="H7" s="10">
        <v>5.6</v>
      </c>
    </row>
    <row r="8" spans="1:8" ht="15">
      <c r="A8" t="s">
        <v>298</v>
      </c>
      <c r="C8" t="s">
        <v>99</v>
      </c>
      <c r="D8" s="10">
        <v>8</v>
      </c>
      <c r="G8" t="s">
        <v>99</v>
      </c>
      <c r="H8" s="10">
        <v>4.15</v>
      </c>
    </row>
    <row r="9" spans="1:8" ht="15">
      <c r="A9" t="s">
        <v>306</v>
      </c>
      <c r="C9" t="s">
        <v>99</v>
      </c>
      <c r="D9" s="10">
        <v>12.14</v>
      </c>
      <c r="G9" t="s">
        <v>99</v>
      </c>
      <c r="H9" s="10">
        <v>6.3</v>
      </c>
    </row>
  </sheetData>
  <sheetProtection selectLockedCells="1" selectUnlockedCells="1"/>
  <mergeCells count="2">
    <mergeCell ref="C3:E3"/>
    <mergeCell ref="G3:I3"/>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3:U40"/>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1" ht="15">
      <c r="C3" s="1" t="s">
        <v>19</v>
      </c>
      <c r="D3" s="1"/>
      <c r="E3" s="1"/>
      <c r="G3" s="1" t="s">
        <v>20</v>
      </c>
      <c r="H3" s="1"/>
      <c r="I3" s="1"/>
      <c r="K3" s="6"/>
      <c r="L3" s="6"/>
      <c r="M3" s="6"/>
      <c r="S3" s="6"/>
      <c r="T3" s="6"/>
      <c r="U3" s="6"/>
    </row>
    <row r="4" spans="3:21" ht="15">
      <c r="C4" s="1" t="s">
        <v>21</v>
      </c>
      <c r="D4" s="1"/>
      <c r="E4" s="1"/>
      <c r="G4" s="1" t="s">
        <v>21</v>
      </c>
      <c r="H4" s="1"/>
      <c r="I4" s="1"/>
      <c r="K4" s="1" t="s">
        <v>22</v>
      </c>
      <c r="L4" s="1"/>
      <c r="M4" s="1"/>
      <c r="S4" s="6"/>
      <c r="T4" s="6"/>
      <c r="U4" s="6"/>
    </row>
    <row r="5" spans="3:21" ht="15">
      <c r="C5" s="1" t="s">
        <v>23</v>
      </c>
      <c r="D5" s="1"/>
      <c r="E5" s="1"/>
      <c r="G5" s="1" t="s">
        <v>24</v>
      </c>
      <c r="H5" s="1"/>
      <c r="I5" s="1"/>
      <c r="K5" s="1" t="s">
        <v>25</v>
      </c>
      <c r="L5" s="1"/>
      <c r="M5" s="1"/>
      <c r="S5" s="1" t="s">
        <v>22</v>
      </c>
      <c r="T5" s="1"/>
      <c r="U5" s="1"/>
    </row>
    <row r="6" ht="15">
      <c r="A6" t="s">
        <v>26</v>
      </c>
    </row>
    <row r="7" spans="1:20" ht="15">
      <c r="A7" t="s">
        <v>27</v>
      </c>
      <c r="D7" t="s">
        <v>28</v>
      </c>
      <c r="H7" s="4">
        <v>446226</v>
      </c>
      <c r="L7" t="s">
        <v>28</v>
      </c>
      <c r="T7" s="4">
        <v>446226</v>
      </c>
    </row>
    <row r="8" spans="1:20" ht="15">
      <c r="A8" t="s">
        <v>29</v>
      </c>
      <c r="D8" s="4">
        <v>50732</v>
      </c>
      <c r="H8" s="4">
        <v>197831</v>
      </c>
      <c r="L8" t="s">
        <v>28</v>
      </c>
      <c r="T8" s="4">
        <v>248563</v>
      </c>
    </row>
    <row r="9" spans="3:13" ht="15">
      <c r="C9" s="6"/>
      <c r="D9" s="6"/>
      <c r="E9" s="6"/>
      <c r="F9" s="6"/>
      <c r="G9" s="6"/>
      <c r="H9" s="6"/>
      <c r="I9" s="6"/>
      <c r="J9" s="6"/>
      <c r="K9" s="6"/>
      <c r="L9" s="6"/>
      <c r="M9" s="6"/>
    </row>
    <row r="10" spans="1:20" ht="15">
      <c r="A10" s="2" t="s">
        <v>30</v>
      </c>
      <c r="D10" s="4">
        <v>50732</v>
      </c>
      <c r="H10" s="4">
        <v>644057</v>
      </c>
      <c r="L10" t="s">
        <v>28</v>
      </c>
      <c r="T10" s="4">
        <v>694789</v>
      </c>
    </row>
    <row r="12" ht="15">
      <c r="A12" t="s">
        <v>31</v>
      </c>
    </row>
    <row r="13" spans="1:20" ht="15">
      <c r="A13" t="s">
        <v>32</v>
      </c>
      <c r="D13" s="4">
        <v>9058338</v>
      </c>
      <c r="H13" s="4">
        <v>1312649</v>
      </c>
      <c r="L13" s="4">
        <v>3685834</v>
      </c>
      <c r="P13" t="s">
        <v>33</v>
      </c>
      <c r="T13" s="4">
        <v>14135350</v>
      </c>
    </row>
    <row r="14" spans="12:16" ht="15">
      <c r="L14" s="4">
        <v>78529</v>
      </c>
      <c r="P14" t="s">
        <v>34</v>
      </c>
    </row>
    <row r="15" spans="1:20" ht="15">
      <c r="A15" s="3" t="s">
        <v>35</v>
      </c>
      <c r="D15" s="4">
        <v>4369570</v>
      </c>
      <c r="H15" s="4">
        <v>6117630</v>
      </c>
      <c r="L15" s="4">
        <v>55450</v>
      </c>
      <c r="P15" t="s">
        <v>34</v>
      </c>
      <c r="T15" s="4">
        <v>10542650</v>
      </c>
    </row>
    <row r="16" spans="1:20" ht="15">
      <c r="A16" s="3" t="s">
        <v>36</v>
      </c>
      <c r="D16" s="4">
        <v>34281686</v>
      </c>
      <c r="H16" t="s">
        <v>28</v>
      </c>
      <c r="L16" t="s">
        <v>28</v>
      </c>
      <c r="T16" s="4">
        <v>34281686</v>
      </c>
    </row>
    <row r="17" spans="1:20" ht="15">
      <c r="A17" t="s">
        <v>37</v>
      </c>
      <c r="D17" s="5">
        <v>-306841</v>
      </c>
      <c r="H17" t="s">
        <v>28</v>
      </c>
      <c r="L17" t="s">
        <v>28</v>
      </c>
      <c r="T17" s="5">
        <v>-306841</v>
      </c>
    </row>
    <row r="18" spans="3:13" ht="15">
      <c r="C18" s="6"/>
      <c r="D18" s="6"/>
      <c r="E18" s="6"/>
      <c r="F18" s="6"/>
      <c r="G18" s="6"/>
      <c r="H18" s="6"/>
      <c r="I18" s="6"/>
      <c r="J18" s="6"/>
      <c r="K18" s="6"/>
      <c r="L18" s="6"/>
      <c r="M18" s="6"/>
    </row>
    <row r="19" spans="1:20" ht="15">
      <c r="A19" s="7" t="s">
        <v>38</v>
      </c>
      <c r="D19" s="4">
        <v>47402753</v>
      </c>
      <c r="H19" s="4">
        <v>7430279</v>
      </c>
      <c r="L19" s="4">
        <v>3819813</v>
      </c>
      <c r="T19" s="4">
        <v>58652845</v>
      </c>
    </row>
    <row r="20" spans="3:13" ht="15">
      <c r="C20" s="6"/>
      <c r="D20" s="6"/>
      <c r="E20" s="6"/>
      <c r="F20" s="6"/>
      <c r="G20" s="6"/>
      <c r="H20" s="6"/>
      <c r="I20" s="6"/>
      <c r="J20" s="6"/>
      <c r="K20" s="6"/>
      <c r="L20" s="6"/>
      <c r="M20" s="6"/>
    </row>
    <row r="22" spans="1:20" ht="15">
      <c r="A22" s="2" t="s">
        <v>39</v>
      </c>
      <c r="D22" s="5">
        <v>-47352021</v>
      </c>
      <c r="H22" s="5">
        <v>-6786222</v>
      </c>
      <c r="L22" s="5">
        <v>-3819813</v>
      </c>
      <c r="T22" s="5">
        <v>-57958056</v>
      </c>
    </row>
    <row r="24" spans="1:20" ht="15">
      <c r="A24" s="3" t="s">
        <v>40</v>
      </c>
      <c r="D24" s="5">
        <v>-41424</v>
      </c>
      <c r="H24" s="4">
        <v>30178</v>
      </c>
      <c r="L24" t="s">
        <v>28</v>
      </c>
      <c r="T24" s="5">
        <v>-11246</v>
      </c>
    </row>
    <row r="25" spans="3:13" ht="15">
      <c r="C25" s="6"/>
      <c r="D25" s="6"/>
      <c r="E25" s="6"/>
      <c r="F25" s="6"/>
      <c r="G25" s="6"/>
      <c r="H25" s="6"/>
      <c r="I25" s="6"/>
      <c r="J25" s="6"/>
      <c r="K25" s="6"/>
      <c r="L25" s="6"/>
      <c r="M25" s="6"/>
    </row>
    <row r="26" spans="1:20" ht="15">
      <c r="A26" t="s">
        <v>41</v>
      </c>
      <c r="D26" s="5">
        <v>-47393445</v>
      </c>
      <c r="H26" s="5">
        <v>-6756044</v>
      </c>
      <c r="L26" s="5">
        <v>-3819813</v>
      </c>
      <c r="T26" s="5">
        <v>-57969302</v>
      </c>
    </row>
    <row r="28" spans="1:20" ht="15">
      <c r="A28" t="s">
        <v>42</v>
      </c>
      <c r="D28" s="4">
        <v>2380063</v>
      </c>
      <c r="H28" t="s">
        <v>28</v>
      </c>
      <c r="L28" s="4">
        <v>4230343</v>
      </c>
      <c r="P28" t="s">
        <v>43</v>
      </c>
      <c r="T28" s="4">
        <v>6610406</v>
      </c>
    </row>
    <row r="29" spans="3:13" ht="15">
      <c r="C29" s="6"/>
      <c r="D29" s="6"/>
      <c r="E29" s="6"/>
      <c r="F29" s="6"/>
      <c r="G29" s="6"/>
      <c r="H29" s="6"/>
      <c r="I29" s="6"/>
      <c r="J29" s="6"/>
      <c r="K29" s="6"/>
      <c r="L29" s="6"/>
      <c r="M29" s="6"/>
    </row>
    <row r="31" spans="1:20" ht="15">
      <c r="A31" s="2" t="s">
        <v>44</v>
      </c>
      <c r="D31" s="5">
        <v>-45013382</v>
      </c>
      <c r="H31" s="5">
        <v>-6756044</v>
      </c>
      <c r="L31" s="4">
        <v>410530</v>
      </c>
      <c r="T31" s="5">
        <v>-51358896</v>
      </c>
    </row>
    <row r="33" spans="1:20" ht="15">
      <c r="A33" s="3" t="s">
        <v>45</v>
      </c>
      <c r="D33" t="s">
        <v>28</v>
      </c>
      <c r="H33" s="5">
        <v>-1742780</v>
      </c>
      <c r="L33" s="4">
        <v>1742780</v>
      </c>
      <c r="P33" t="s">
        <v>46</v>
      </c>
      <c r="T33" t="s">
        <v>28</v>
      </c>
    </row>
    <row r="34" spans="3:13" ht="15">
      <c r="C34" s="6"/>
      <c r="D34" s="6"/>
      <c r="E34" s="6"/>
      <c r="F34" s="6"/>
      <c r="G34" s="6"/>
      <c r="H34" s="6"/>
      <c r="I34" s="6"/>
      <c r="J34" s="6"/>
      <c r="K34" s="6"/>
      <c r="L34" s="6"/>
      <c r="M34" s="6"/>
    </row>
    <row r="36" spans="1:20" ht="15">
      <c r="A36" s="7" t="s">
        <v>47</v>
      </c>
      <c r="D36" s="5">
        <v>-45013382</v>
      </c>
      <c r="H36" s="5">
        <v>-8498824</v>
      </c>
      <c r="L36" s="4">
        <v>2153310</v>
      </c>
      <c r="T36" s="5">
        <v>-51358896</v>
      </c>
    </row>
    <row r="37" spans="3:13" ht="15">
      <c r="C37" s="6"/>
      <c r="D37" s="6"/>
      <c r="E37" s="6"/>
      <c r="F37" s="6"/>
      <c r="G37" s="6"/>
      <c r="H37" s="6"/>
      <c r="I37" s="6"/>
      <c r="J37" s="6"/>
      <c r="K37" s="6"/>
      <c r="L37" s="6"/>
      <c r="M37" s="6"/>
    </row>
    <row r="39" spans="1:20" ht="15">
      <c r="A39" s="3" t="s">
        <v>48</v>
      </c>
      <c r="D39" s="8">
        <v>-0.2</v>
      </c>
      <c r="H39" s="8">
        <v>-4.08</v>
      </c>
      <c r="T39" s="8">
        <v>-0.14</v>
      </c>
    </row>
    <row r="40" spans="1:20" ht="15">
      <c r="A40" s="3" t="s">
        <v>49</v>
      </c>
      <c r="D40" s="4">
        <v>225327359</v>
      </c>
      <c r="H40" s="4">
        <v>2083072</v>
      </c>
      <c r="P40" s="5">
        <v>-6</v>
      </c>
      <c r="T40" s="4">
        <v>376147739</v>
      </c>
    </row>
  </sheetData>
  <sheetProtection selectLockedCells="1" selectUnlockedCells="1"/>
  <mergeCells count="19">
    <mergeCell ref="C3:E3"/>
    <mergeCell ref="G3:I3"/>
    <mergeCell ref="K3:M3"/>
    <mergeCell ref="S3:U3"/>
    <mergeCell ref="C4:E4"/>
    <mergeCell ref="G4:I4"/>
    <mergeCell ref="K4:M4"/>
    <mergeCell ref="S4:U4"/>
    <mergeCell ref="C5:E5"/>
    <mergeCell ref="G5:I5"/>
    <mergeCell ref="K5:M5"/>
    <mergeCell ref="S5:U5"/>
    <mergeCell ref="C9:M9"/>
    <mergeCell ref="C18:M18"/>
    <mergeCell ref="C20:M20"/>
    <mergeCell ref="C25:M25"/>
    <mergeCell ref="C29:M29"/>
    <mergeCell ref="C34:M34"/>
    <mergeCell ref="C37:M37"/>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3.7109375" style="0" customWidth="1"/>
    <col min="4" max="4" width="10.7109375" style="0" customWidth="1"/>
    <col min="5" max="6" width="8.7109375" style="0" customWidth="1"/>
    <col min="7" max="7" width="3.7109375" style="0" customWidth="1"/>
    <col min="8" max="8" width="10.7109375" style="0" customWidth="1"/>
    <col min="9" max="16384" width="8.7109375" style="0" customWidth="1"/>
  </cols>
  <sheetData>
    <row r="2" spans="1:6" ht="15">
      <c r="A2" s="1" t="s">
        <v>316</v>
      </c>
      <c r="B2" s="1"/>
      <c r="C2" s="1"/>
      <c r="D2" s="1"/>
      <c r="E2" s="1"/>
      <c r="F2" s="1"/>
    </row>
    <row r="5" spans="1:9" ht="15">
      <c r="A5" s="2" t="s">
        <v>310</v>
      </c>
      <c r="C5" s="1" t="s">
        <v>295</v>
      </c>
      <c r="D5" s="1"/>
      <c r="E5" s="1"/>
      <c r="G5" s="1" t="s">
        <v>296</v>
      </c>
      <c r="H5" s="1"/>
      <c r="I5" s="1"/>
    </row>
    <row r="6" spans="1:8" ht="15">
      <c r="A6" t="s">
        <v>311</v>
      </c>
      <c r="C6" t="s">
        <v>99</v>
      </c>
      <c r="D6" s="10">
        <v>3.14</v>
      </c>
      <c r="G6" t="s">
        <v>99</v>
      </c>
      <c r="H6" s="10">
        <v>2.06</v>
      </c>
    </row>
    <row r="7" spans="1:8" ht="15">
      <c r="A7" t="s">
        <v>312</v>
      </c>
      <c r="C7" t="s">
        <v>99</v>
      </c>
      <c r="D7" s="10">
        <v>4.64</v>
      </c>
      <c r="G7" t="s">
        <v>99</v>
      </c>
      <c r="H7" s="10">
        <v>2.4</v>
      </c>
    </row>
    <row r="8" spans="1:8" ht="15">
      <c r="A8" t="s">
        <v>297</v>
      </c>
      <c r="C8" t="s">
        <v>99</v>
      </c>
      <c r="D8" s="10">
        <v>4.95</v>
      </c>
      <c r="G8" t="s">
        <v>99</v>
      </c>
      <c r="H8" s="10">
        <v>3.79</v>
      </c>
    </row>
    <row r="9" spans="1:8" ht="15">
      <c r="A9" t="s">
        <v>313</v>
      </c>
      <c r="C9" t="s">
        <v>99</v>
      </c>
      <c r="D9" s="10">
        <v>5.27</v>
      </c>
      <c r="G9" t="s">
        <v>99</v>
      </c>
      <c r="H9" s="10">
        <v>4.1</v>
      </c>
    </row>
    <row r="10" spans="1:8" ht="15">
      <c r="A10" t="s">
        <v>314</v>
      </c>
      <c r="C10" t="s">
        <v>99</v>
      </c>
      <c r="D10" s="10">
        <v>5.32</v>
      </c>
      <c r="G10" t="s">
        <v>99</v>
      </c>
      <c r="H10" s="10">
        <v>4.9</v>
      </c>
    </row>
    <row r="11" spans="1:8" ht="15">
      <c r="A11" t="s">
        <v>303</v>
      </c>
      <c r="C11" t="s">
        <v>99</v>
      </c>
      <c r="D11" s="10">
        <v>5.61</v>
      </c>
      <c r="G11" t="s">
        <v>99</v>
      </c>
      <c r="H11" s="10">
        <v>4.65</v>
      </c>
    </row>
  </sheetData>
  <sheetProtection selectLockedCells="1" selectUnlockedCells="1"/>
  <mergeCells count="3">
    <mergeCell ref="A2:F2"/>
    <mergeCell ref="C5:E5"/>
    <mergeCell ref="G5:I5"/>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44.7109375" style="0" customWidth="1"/>
    <col min="2" max="16384" width="8.7109375" style="0" customWidth="1"/>
  </cols>
  <sheetData>
    <row r="2" spans="1:6" ht="15">
      <c r="A2" s="1" t="s">
        <v>317</v>
      </c>
      <c r="B2" s="1"/>
      <c r="C2" s="1"/>
      <c r="D2" s="1"/>
      <c r="E2" s="1"/>
      <c r="F2" s="1"/>
    </row>
    <row r="5" spans="1:4" ht="15">
      <c r="A5" t="s">
        <v>318</v>
      </c>
      <c r="C5" s="12">
        <v>7023</v>
      </c>
      <c r="D5" s="12"/>
    </row>
    <row r="6" spans="1:4" ht="15">
      <c r="A6" t="s">
        <v>319</v>
      </c>
      <c r="C6" s="12">
        <v>882333</v>
      </c>
      <c r="D6" s="12"/>
    </row>
    <row r="7" spans="1:4" ht="15">
      <c r="A7" t="s">
        <v>320</v>
      </c>
      <c r="C7" s="12">
        <v>85000</v>
      </c>
      <c r="D7" s="12"/>
    </row>
    <row r="8" spans="1:4" ht="15">
      <c r="A8" t="s">
        <v>321</v>
      </c>
      <c r="C8" s="12">
        <v>200000</v>
      </c>
      <c r="D8" s="12"/>
    </row>
    <row r="9" spans="1:4" ht="15">
      <c r="A9" t="s">
        <v>322</v>
      </c>
      <c r="C9" s="12">
        <v>25000</v>
      </c>
      <c r="D9" s="12"/>
    </row>
    <row r="10" spans="3:4" ht="15">
      <c r="C10" s="6"/>
      <c r="D10" s="6"/>
    </row>
    <row r="12" spans="1:4" ht="15">
      <c r="A12" s="2" t="s">
        <v>79</v>
      </c>
      <c r="C12" s="12">
        <v>1199356</v>
      </c>
      <c r="D12" s="12"/>
    </row>
    <row r="13" spans="3:4" ht="15">
      <c r="C13" s="6"/>
      <c r="D13" s="6"/>
    </row>
  </sheetData>
  <sheetProtection selectLockedCells="1" selectUnlockedCells="1"/>
  <mergeCells count="9">
    <mergeCell ref="A2:F2"/>
    <mergeCell ref="C5:D5"/>
    <mergeCell ref="C6:D6"/>
    <mergeCell ref="C7:D7"/>
    <mergeCell ref="C8:D8"/>
    <mergeCell ref="C9:D9"/>
    <mergeCell ref="C10:D10"/>
    <mergeCell ref="C12:D12"/>
    <mergeCell ref="C13:D13"/>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8.7109375" style="0" customWidth="1"/>
    <col min="4" max="4" width="100.8515625" style="0" customWidth="1"/>
    <col min="5" max="16384" width="8.7109375" style="0" customWidth="1"/>
  </cols>
  <sheetData>
    <row r="2" spans="1:6" ht="15">
      <c r="A2" s="1" t="s">
        <v>323</v>
      </c>
      <c r="B2" s="1"/>
      <c r="C2" s="1"/>
      <c r="D2" s="1"/>
      <c r="E2" s="1"/>
      <c r="F2" s="1"/>
    </row>
    <row r="4" spans="2:4" ht="15">
      <c r="B4" s="2" t="s">
        <v>1</v>
      </c>
      <c r="D4" s="3" t="s">
        <v>324</v>
      </c>
    </row>
    <row r="6" spans="2:4" ht="15">
      <c r="B6" s="2" t="s">
        <v>1</v>
      </c>
      <c r="D6" t="s">
        <v>325</v>
      </c>
    </row>
    <row r="8" spans="2:4" ht="15">
      <c r="B8" s="2" t="s">
        <v>1</v>
      </c>
      <c r="D8" s="3" t="s">
        <v>326</v>
      </c>
    </row>
    <row r="10" spans="2:4" ht="15">
      <c r="B10" s="2" t="s">
        <v>1</v>
      </c>
      <c r="D10" t="s">
        <v>327</v>
      </c>
    </row>
    <row r="12" spans="2:4" ht="15">
      <c r="B12" s="2" t="s">
        <v>1</v>
      </c>
      <c r="D12" t="s">
        <v>328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B2:D32"/>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8.7109375" style="0" customWidth="1"/>
    <col min="4" max="4" width="100.8515625" style="0" customWidth="1"/>
    <col min="5" max="16384" width="8.7109375" style="0" customWidth="1"/>
  </cols>
  <sheetData>
    <row r="2" spans="2:4" ht="15">
      <c r="B2" s="2" t="s">
        <v>1</v>
      </c>
      <c r="D2" t="s">
        <v>329</v>
      </c>
    </row>
    <row r="4" spans="2:4" ht="15">
      <c r="B4" s="2" t="s">
        <v>1</v>
      </c>
      <c r="D4" t="s">
        <v>330</v>
      </c>
    </row>
    <row r="6" spans="2:4" ht="15">
      <c r="B6" s="2" t="s">
        <v>1</v>
      </c>
      <c r="D6" t="s">
        <v>331</v>
      </c>
    </row>
    <row r="8" spans="2:4" ht="15">
      <c r="B8" s="2" t="s">
        <v>1</v>
      </c>
      <c r="D8" t="s">
        <v>332</v>
      </c>
    </row>
    <row r="10" spans="2:4" ht="15">
      <c r="B10" s="2" t="s">
        <v>1</v>
      </c>
      <c r="D10" t="s">
        <v>333</v>
      </c>
    </row>
    <row r="12" spans="2:4" ht="15">
      <c r="B12" s="2" t="s">
        <v>1</v>
      </c>
      <c r="D12" t="s">
        <v>334</v>
      </c>
    </row>
    <row r="14" spans="2:4" ht="15">
      <c r="B14" s="2" t="s">
        <v>1</v>
      </c>
      <c r="D14" t="s">
        <v>335</v>
      </c>
    </row>
    <row r="16" spans="2:4" ht="15">
      <c r="B16" s="2" t="s">
        <v>1</v>
      </c>
      <c r="D16" t="s">
        <v>336</v>
      </c>
    </row>
    <row r="18" spans="2:4" ht="15">
      <c r="B18" s="2" t="s">
        <v>1</v>
      </c>
      <c r="D18" t="s">
        <v>337</v>
      </c>
    </row>
    <row r="20" spans="2:4" ht="15">
      <c r="B20" s="2" t="s">
        <v>1</v>
      </c>
      <c r="D20" t="s">
        <v>338</v>
      </c>
    </row>
    <row r="22" spans="2:4" ht="15">
      <c r="B22" s="2" t="s">
        <v>1</v>
      </c>
      <c r="D22" t="s">
        <v>339</v>
      </c>
    </row>
    <row r="24" spans="2:4" ht="15">
      <c r="B24" s="2" t="s">
        <v>1</v>
      </c>
      <c r="D24" t="s">
        <v>340</v>
      </c>
    </row>
    <row r="26" spans="2:4" ht="15">
      <c r="B26" s="2" t="s">
        <v>1</v>
      </c>
      <c r="D26" s="3" t="s">
        <v>341</v>
      </c>
    </row>
    <row r="28" spans="2:4" ht="15">
      <c r="B28" s="2" t="s">
        <v>1</v>
      </c>
      <c r="D28" s="3" t="s">
        <v>342</v>
      </c>
    </row>
    <row r="30" spans="2:4" ht="15">
      <c r="B30" s="2" t="s">
        <v>1</v>
      </c>
      <c r="D30" s="3" t="s">
        <v>343</v>
      </c>
    </row>
    <row r="32" spans="2:4" ht="15">
      <c r="B32" s="2" t="s">
        <v>1</v>
      </c>
      <c r="D32" s="3" t="s">
        <v>344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I30"/>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9" t="s">
        <v>345</v>
      </c>
      <c r="B2" s="9"/>
      <c r="C2" s="9"/>
      <c r="D2" s="9"/>
      <c r="E2" s="9"/>
      <c r="F2" s="9"/>
    </row>
    <row r="5" spans="3:9" ht="15">
      <c r="C5" s="1" t="s">
        <v>82</v>
      </c>
      <c r="D5" s="1"/>
      <c r="E5" s="1"/>
      <c r="F5" s="1"/>
      <c r="G5" s="1"/>
      <c r="H5" s="1"/>
      <c r="I5" s="1"/>
    </row>
    <row r="6" spans="3:9" ht="15">
      <c r="C6" s="1" t="s">
        <v>346</v>
      </c>
      <c r="D6" s="1"/>
      <c r="E6" s="1"/>
      <c r="F6" s="1"/>
      <c r="G6" s="1"/>
      <c r="H6" s="1"/>
      <c r="I6" s="1"/>
    </row>
    <row r="7" spans="3:9" ht="15">
      <c r="C7" s="1" t="s">
        <v>97</v>
      </c>
      <c r="D7" s="1"/>
      <c r="E7" s="1"/>
      <c r="G7" s="1" t="s">
        <v>96</v>
      </c>
      <c r="H7" s="1"/>
      <c r="I7" s="1"/>
    </row>
    <row r="8" spans="3:9" ht="15">
      <c r="C8" s="1" t="s">
        <v>347</v>
      </c>
      <c r="D8" s="1"/>
      <c r="E8" s="1"/>
      <c r="G8" s="6"/>
      <c r="H8" s="6"/>
      <c r="I8" s="6"/>
    </row>
    <row r="9" spans="3:9" ht="15">
      <c r="C9" s="1" t="s">
        <v>348</v>
      </c>
      <c r="D9" s="1"/>
      <c r="E9" s="1"/>
      <c r="G9" s="6"/>
      <c r="H9" s="6"/>
      <c r="I9" s="6"/>
    </row>
    <row r="10" spans="3:6" ht="15">
      <c r="C10" s="1" t="s">
        <v>349</v>
      </c>
      <c r="D10" s="1"/>
      <c r="E10" s="1"/>
      <c r="F10" s="1"/>
    </row>
    <row r="11" spans="1:8" ht="15">
      <c r="A11" t="s">
        <v>115</v>
      </c>
      <c r="D11" s="4">
        <v>296921</v>
      </c>
      <c r="H11" s="4">
        <v>398501</v>
      </c>
    </row>
    <row r="12" spans="1:8" ht="15">
      <c r="A12" t="s">
        <v>32</v>
      </c>
      <c r="D12" s="5">
        <v>-9016979</v>
      </c>
      <c r="H12" s="5">
        <v>-6498640</v>
      </c>
    </row>
    <row r="13" spans="1:8" ht="15">
      <c r="A13" t="s">
        <v>350</v>
      </c>
      <c r="D13" s="5">
        <v>-4369570</v>
      </c>
      <c r="H13" s="5">
        <v>-2008050</v>
      </c>
    </row>
    <row r="14" spans="1:8" ht="15">
      <c r="A14" t="s">
        <v>351</v>
      </c>
      <c r="D14" s="5">
        <v>-287613</v>
      </c>
      <c r="H14" s="5">
        <v>-3406</v>
      </c>
    </row>
    <row r="15" spans="1:8" ht="15">
      <c r="A15" t="s">
        <v>352</v>
      </c>
      <c r="D15" s="4">
        <v>306841</v>
      </c>
      <c r="H15" s="5">
        <v>-1487066</v>
      </c>
    </row>
    <row r="17" spans="3:9" ht="15">
      <c r="C17" s="6"/>
      <c r="D17" s="6"/>
      <c r="E17" s="6"/>
      <c r="F17" s="6"/>
      <c r="G17" s="6"/>
      <c r="H17" s="6"/>
      <c r="I17" s="6"/>
    </row>
    <row r="18" spans="1:8" ht="15">
      <c r="A18" t="s">
        <v>116</v>
      </c>
      <c r="D18" s="5">
        <v>-13070400</v>
      </c>
      <c r="H18" s="5">
        <v>-9598661</v>
      </c>
    </row>
    <row r="19" spans="1:8" ht="15">
      <c r="A19" t="s">
        <v>42</v>
      </c>
      <c r="D19" s="4">
        <v>2367655</v>
      </c>
      <c r="H19" s="4">
        <v>1869300</v>
      </c>
    </row>
    <row r="21" spans="3:9" ht="15">
      <c r="C21" s="6"/>
      <c r="D21" s="6"/>
      <c r="E21" s="6"/>
      <c r="F21" s="6"/>
      <c r="G21" s="6"/>
      <c r="H21" s="6"/>
      <c r="I21" s="6"/>
    </row>
    <row r="22" spans="1:8" ht="15">
      <c r="A22" t="s">
        <v>353</v>
      </c>
      <c r="D22" s="5">
        <v>-10702745</v>
      </c>
      <c r="H22" s="5">
        <v>-7729361</v>
      </c>
    </row>
    <row r="23" spans="1:8" ht="15">
      <c r="A23" t="s">
        <v>354</v>
      </c>
      <c r="D23" t="s">
        <v>28</v>
      </c>
      <c r="H23" s="4">
        <v>399196</v>
      </c>
    </row>
    <row r="25" spans="3:9" ht="15">
      <c r="C25" s="6"/>
      <c r="D25" s="6"/>
      <c r="E25" s="6"/>
      <c r="F25" s="6"/>
      <c r="G25" s="6"/>
      <c r="H25" s="6"/>
      <c r="I25" s="6"/>
    </row>
    <row r="26" spans="1:8" ht="15">
      <c r="A26" t="s">
        <v>355</v>
      </c>
      <c r="D26" s="5">
        <v>-10702745</v>
      </c>
      <c r="H26" s="5">
        <v>-7330165</v>
      </c>
    </row>
    <row r="27" spans="3:9" ht="15">
      <c r="C27" s="6"/>
      <c r="D27" s="6"/>
      <c r="E27" s="6"/>
      <c r="F27" s="6"/>
      <c r="G27" s="6"/>
      <c r="H27" s="6"/>
      <c r="I27" s="6"/>
    </row>
    <row r="29" ht="15">
      <c r="A29" t="s">
        <v>356</v>
      </c>
    </row>
    <row r="30" spans="1:8" ht="15">
      <c r="A30" t="s">
        <v>357</v>
      </c>
      <c r="D30" s="8">
        <v>-0.05</v>
      </c>
      <c r="H30" s="8">
        <v>-0.04</v>
      </c>
    </row>
  </sheetData>
  <sheetProtection selectLockedCells="1" selectUnlockedCells="1"/>
  <mergeCells count="14">
    <mergeCell ref="A2:F2"/>
    <mergeCell ref="C5:I5"/>
    <mergeCell ref="C6:I6"/>
    <mergeCell ref="C7:E7"/>
    <mergeCell ref="G7:I7"/>
    <mergeCell ref="C8:E8"/>
    <mergeCell ref="G8:I8"/>
    <mergeCell ref="C9:E9"/>
    <mergeCell ref="G9:I9"/>
    <mergeCell ref="C10:F10"/>
    <mergeCell ref="C17:I17"/>
    <mergeCell ref="C21:I21"/>
    <mergeCell ref="C25:I25"/>
    <mergeCell ref="C27:I27"/>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M61"/>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5" width="3.7109375" style="0" customWidth="1"/>
    <col min="6"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9" t="s">
        <v>345</v>
      </c>
      <c r="B2" s="9"/>
      <c r="C2" s="9"/>
      <c r="D2" s="9"/>
      <c r="E2" s="9"/>
      <c r="F2" s="9"/>
    </row>
    <row r="5" spans="3:13" ht="15">
      <c r="C5" s="6"/>
      <c r="D5" s="6"/>
      <c r="E5" s="6"/>
      <c r="G5" s="1" t="s">
        <v>4</v>
      </c>
      <c r="H5" s="1"/>
      <c r="I5" s="1"/>
      <c r="J5" s="1"/>
      <c r="K5" s="1"/>
      <c r="L5" s="1"/>
      <c r="M5" s="1"/>
    </row>
    <row r="6" spans="7:13" ht="15">
      <c r="G6" s="1" t="s">
        <v>346</v>
      </c>
      <c r="H6" s="1"/>
      <c r="I6" s="1"/>
      <c r="K6" s="1" t="s">
        <v>94</v>
      </c>
      <c r="L6" s="1"/>
      <c r="M6" s="1"/>
    </row>
    <row r="7" spans="3:13" ht="15">
      <c r="C7" s="6"/>
      <c r="D7" s="6"/>
      <c r="E7" s="6"/>
      <c r="G7" s="1" t="s">
        <v>97</v>
      </c>
      <c r="H7" s="1"/>
      <c r="I7" s="1"/>
      <c r="K7" s="1" t="s">
        <v>97</v>
      </c>
      <c r="L7" s="1"/>
      <c r="M7" s="1"/>
    </row>
    <row r="8" spans="7:13" ht="15">
      <c r="G8" s="1" t="s">
        <v>347</v>
      </c>
      <c r="H8" s="1"/>
      <c r="I8" s="1"/>
      <c r="K8" s="6"/>
      <c r="L8" s="6"/>
      <c r="M8" s="6"/>
    </row>
    <row r="9" spans="7:13" ht="15">
      <c r="G9" s="1" t="s">
        <v>348</v>
      </c>
      <c r="H9" s="1"/>
      <c r="I9" s="1"/>
      <c r="K9" s="6"/>
      <c r="L9" s="6"/>
      <c r="M9" s="6"/>
    </row>
    <row r="10" spans="3:10" ht="15">
      <c r="C10" s="1" t="s">
        <v>358</v>
      </c>
      <c r="D10" s="1"/>
      <c r="E10" s="1"/>
      <c r="G10" s="1" t="s">
        <v>349</v>
      </c>
      <c r="H10" s="1"/>
      <c r="I10" s="1"/>
      <c r="J10" s="1"/>
    </row>
    <row r="11" ht="15">
      <c r="A11" s="2" t="s">
        <v>359</v>
      </c>
    </row>
    <row r="12" spans="1:12" ht="15">
      <c r="A12" t="s">
        <v>360</v>
      </c>
      <c r="D12" s="4">
        <v>7</v>
      </c>
      <c r="H12" s="4">
        <v>27683278</v>
      </c>
      <c r="L12" s="4">
        <v>12892061</v>
      </c>
    </row>
    <row r="13" spans="1:12" ht="15">
      <c r="A13" t="s">
        <v>361</v>
      </c>
      <c r="H13" s="4">
        <v>1238335</v>
      </c>
      <c r="L13" s="4">
        <v>709418</v>
      </c>
    </row>
    <row r="14" spans="1:12" ht="15">
      <c r="A14" t="s">
        <v>71</v>
      </c>
      <c r="H14" s="4">
        <v>514988</v>
      </c>
      <c r="L14" s="4">
        <v>322933</v>
      </c>
    </row>
    <row r="15" spans="7:13" ht="15">
      <c r="G15" s="6"/>
      <c r="H15" s="6"/>
      <c r="I15" s="6"/>
      <c r="J15" s="6"/>
      <c r="K15" s="6"/>
      <c r="L15" s="6"/>
      <c r="M15" s="6"/>
    </row>
    <row r="16" spans="1:12" ht="15">
      <c r="A16" s="2" t="s">
        <v>362</v>
      </c>
      <c r="H16" s="4">
        <v>29436601</v>
      </c>
      <c r="L16" s="4">
        <v>13924412</v>
      </c>
    </row>
    <row r="17" spans="7:13" ht="15">
      <c r="G17" s="6"/>
      <c r="H17" s="6"/>
      <c r="I17" s="6"/>
      <c r="J17" s="6"/>
      <c r="K17" s="6"/>
      <c r="L17" s="6"/>
      <c r="M17" s="6"/>
    </row>
    <row r="19" ht="15">
      <c r="A19" s="2" t="s">
        <v>363</v>
      </c>
    </row>
    <row r="20" spans="1:12" ht="15">
      <c r="A20" t="s">
        <v>364</v>
      </c>
      <c r="D20" s="4">
        <v>2</v>
      </c>
      <c r="H20" s="4">
        <v>3854981</v>
      </c>
      <c r="L20" s="4">
        <v>3273663</v>
      </c>
    </row>
    <row r="21" spans="1:12" ht="15">
      <c r="A21" t="s">
        <v>81</v>
      </c>
      <c r="H21" s="4">
        <v>52366787</v>
      </c>
      <c r="L21" s="4">
        <v>23305698</v>
      </c>
    </row>
    <row r="22" spans="1:12" ht="15">
      <c r="A22" t="s">
        <v>365</v>
      </c>
      <c r="D22" s="4">
        <v>3</v>
      </c>
      <c r="H22" s="4">
        <v>170455945</v>
      </c>
      <c r="L22" s="4">
        <v>51362329</v>
      </c>
    </row>
    <row r="23" spans="7:13" ht="15">
      <c r="G23" s="6"/>
      <c r="H23" s="6"/>
      <c r="I23" s="6"/>
      <c r="J23" s="6"/>
      <c r="K23" s="6"/>
      <c r="L23" s="6"/>
      <c r="M23" s="6"/>
    </row>
    <row r="24" spans="1:12" ht="15">
      <c r="A24" s="2" t="s">
        <v>366</v>
      </c>
      <c r="H24" s="4">
        <v>226677713</v>
      </c>
      <c r="L24" s="4">
        <v>77941690</v>
      </c>
    </row>
    <row r="25" spans="7:13" ht="15">
      <c r="G25" s="6"/>
      <c r="H25" s="6"/>
      <c r="I25" s="6"/>
      <c r="J25" s="6"/>
      <c r="K25" s="6"/>
      <c r="L25" s="6"/>
      <c r="M25" s="6"/>
    </row>
    <row r="27" spans="1:12" ht="15">
      <c r="A27" s="2" t="s">
        <v>123</v>
      </c>
      <c r="H27" s="4">
        <v>256114314</v>
      </c>
      <c r="L27" s="4">
        <v>91866102</v>
      </c>
    </row>
    <row r="28" spans="7:13" ht="15">
      <c r="G28" s="6"/>
      <c r="H28" s="6"/>
      <c r="I28" s="6"/>
      <c r="J28" s="6"/>
      <c r="K28" s="6"/>
      <c r="L28" s="6"/>
      <c r="M28" s="6"/>
    </row>
    <row r="30" ht="15">
      <c r="A30" s="2" t="s">
        <v>367</v>
      </c>
    </row>
    <row r="31" spans="1:12" ht="15">
      <c r="A31" t="s">
        <v>368</v>
      </c>
      <c r="H31" s="4">
        <v>9157003</v>
      </c>
      <c r="L31" s="4">
        <v>2017820</v>
      </c>
    </row>
    <row r="32" spans="1:12" ht="15">
      <c r="A32" t="s">
        <v>369</v>
      </c>
      <c r="H32" s="4">
        <v>1821445</v>
      </c>
      <c r="L32" t="s">
        <v>28</v>
      </c>
    </row>
    <row r="33" spans="1:12" ht="15">
      <c r="A33" t="s">
        <v>370</v>
      </c>
      <c r="D33" s="4">
        <v>7</v>
      </c>
      <c r="H33" s="4">
        <v>6848377</v>
      </c>
      <c r="L33" t="s">
        <v>28</v>
      </c>
    </row>
    <row r="34" spans="1:12" ht="15">
      <c r="A34" t="s">
        <v>371</v>
      </c>
      <c r="D34" s="4">
        <v>7</v>
      </c>
      <c r="H34" s="4">
        <v>6163539</v>
      </c>
      <c r="L34" t="s">
        <v>28</v>
      </c>
    </row>
    <row r="35" spans="1:12" ht="15">
      <c r="A35" t="s">
        <v>76</v>
      </c>
      <c r="H35" s="4">
        <v>735929</v>
      </c>
      <c r="L35" s="4">
        <v>29879</v>
      </c>
    </row>
    <row r="36" spans="7:13" ht="15">
      <c r="G36" s="6"/>
      <c r="H36" s="6"/>
      <c r="I36" s="6"/>
      <c r="J36" s="6"/>
      <c r="K36" s="6"/>
      <c r="L36" s="6"/>
      <c r="M36" s="6"/>
    </row>
    <row r="37" spans="1:12" ht="15">
      <c r="A37" s="2" t="s">
        <v>372</v>
      </c>
      <c r="H37" s="4">
        <v>24726293</v>
      </c>
      <c r="L37" s="4">
        <v>2047699</v>
      </c>
    </row>
    <row r="38" spans="7:13" ht="15">
      <c r="G38" s="6"/>
      <c r="H38" s="6"/>
      <c r="I38" s="6"/>
      <c r="J38" s="6"/>
      <c r="K38" s="6"/>
      <c r="L38" s="6"/>
      <c r="M38" s="6"/>
    </row>
    <row r="40" ht="15">
      <c r="A40" s="2" t="s">
        <v>373</v>
      </c>
    </row>
    <row r="41" spans="1:12" ht="15">
      <c r="A41" t="s">
        <v>370</v>
      </c>
      <c r="H41" s="4">
        <v>5279996</v>
      </c>
      <c r="L41" t="s">
        <v>28</v>
      </c>
    </row>
    <row r="42" spans="1:12" ht="15">
      <c r="A42" t="s">
        <v>374</v>
      </c>
      <c r="H42" s="4">
        <v>36877803</v>
      </c>
      <c r="L42" s="4">
        <v>10122656</v>
      </c>
    </row>
    <row r="43" spans="7:13" ht="15">
      <c r="G43" s="6"/>
      <c r="H43" s="6"/>
      <c r="I43" s="6"/>
      <c r="J43" s="6"/>
      <c r="K43" s="6"/>
      <c r="L43" s="6"/>
      <c r="M43" s="6"/>
    </row>
    <row r="44" spans="1:12" ht="15">
      <c r="A44" s="2" t="s">
        <v>375</v>
      </c>
      <c r="H44" s="4">
        <v>42157799</v>
      </c>
      <c r="L44" s="4">
        <v>10122656</v>
      </c>
    </row>
    <row r="45" spans="7:13" ht="15">
      <c r="G45" s="6"/>
      <c r="H45" s="6"/>
      <c r="I45" s="6"/>
      <c r="J45" s="6"/>
      <c r="K45" s="6"/>
      <c r="L45" s="6"/>
      <c r="M45" s="6"/>
    </row>
    <row r="47" spans="1:12" ht="15">
      <c r="A47" s="2" t="s">
        <v>376</v>
      </c>
      <c r="H47" s="4">
        <v>66884092</v>
      </c>
      <c r="L47" s="4">
        <v>12170355</v>
      </c>
    </row>
    <row r="48" spans="7:13" ht="15">
      <c r="G48" s="6"/>
      <c r="H48" s="6"/>
      <c r="I48" s="6"/>
      <c r="J48" s="6"/>
      <c r="K48" s="6"/>
      <c r="L48" s="6"/>
      <c r="M48" s="6"/>
    </row>
    <row r="50" spans="1:12" ht="15">
      <c r="A50" s="2" t="s">
        <v>124</v>
      </c>
      <c r="H50" s="4">
        <v>189230222</v>
      </c>
      <c r="L50" s="4">
        <v>79695747</v>
      </c>
    </row>
    <row r="51" spans="7:13" ht="15">
      <c r="G51" s="6"/>
      <c r="H51" s="6"/>
      <c r="I51" s="6"/>
      <c r="J51" s="6"/>
      <c r="K51" s="6"/>
      <c r="L51" s="6"/>
      <c r="M51" s="6"/>
    </row>
    <row r="53" ht="15">
      <c r="A53" s="2" t="s">
        <v>377</v>
      </c>
    </row>
    <row r="54" spans="1:12" ht="15">
      <c r="A54" t="s">
        <v>378</v>
      </c>
      <c r="D54" s="4">
        <v>13</v>
      </c>
      <c r="E54" t="s">
        <v>379</v>
      </c>
      <c r="H54" s="4">
        <v>224897860</v>
      </c>
      <c r="L54" s="4">
        <v>107883835</v>
      </c>
    </row>
    <row r="55" spans="1:12" ht="15">
      <c r="A55" t="s">
        <v>14</v>
      </c>
      <c r="H55" s="4">
        <v>3797322</v>
      </c>
      <c r="L55" s="4">
        <v>574127</v>
      </c>
    </row>
    <row r="56" spans="1:12" ht="15">
      <c r="A56" t="s">
        <v>15</v>
      </c>
      <c r="H56" s="5">
        <v>-3813181</v>
      </c>
      <c r="L56" s="5">
        <v>-3813181</v>
      </c>
    </row>
    <row r="57" spans="1:12" ht="15">
      <c r="A57" t="s">
        <v>16</v>
      </c>
      <c r="D57" s="4">
        <v>13</v>
      </c>
      <c r="E57" t="s">
        <v>379</v>
      </c>
      <c r="H57" s="5">
        <v>-35651779</v>
      </c>
      <c r="L57" s="5">
        <v>-24949034</v>
      </c>
    </row>
    <row r="58" spans="7:13" ht="15">
      <c r="G58" s="6"/>
      <c r="H58" s="6"/>
      <c r="I58" s="6"/>
      <c r="J58" s="6"/>
      <c r="K58" s="6"/>
      <c r="L58" s="6"/>
      <c r="M58" s="6"/>
    </row>
    <row r="60" spans="1:12" ht="15">
      <c r="A60" s="2" t="s">
        <v>380</v>
      </c>
      <c r="H60" s="4">
        <v>189230222</v>
      </c>
      <c r="L60" s="4">
        <v>79695747</v>
      </c>
    </row>
    <row r="61" spans="7:13" ht="15">
      <c r="G61" s="6"/>
      <c r="H61" s="6"/>
      <c r="I61" s="6"/>
      <c r="J61" s="6"/>
      <c r="K61" s="6"/>
      <c r="L61" s="6"/>
      <c r="M61" s="6"/>
    </row>
  </sheetData>
  <sheetProtection selectLockedCells="1" selectUnlockedCells="1"/>
  <mergeCells count="27">
    <mergeCell ref="A2:F2"/>
    <mergeCell ref="C5:E5"/>
    <mergeCell ref="G5:M5"/>
    <mergeCell ref="G6:I6"/>
    <mergeCell ref="K6:M6"/>
    <mergeCell ref="C7:E7"/>
    <mergeCell ref="G7:I7"/>
    <mergeCell ref="K7:M7"/>
    <mergeCell ref="G8:I8"/>
    <mergeCell ref="K8:M8"/>
    <mergeCell ref="G9:I9"/>
    <mergeCell ref="K9:M9"/>
    <mergeCell ref="C10:E10"/>
    <mergeCell ref="G10:J10"/>
    <mergeCell ref="G15:M15"/>
    <mergeCell ref="G17:M17"/>
    <mergeCell ref="G23:M23"/>
    <mergeCell ref="G25:M25"/>
    <mergeCell ref="G28:M28"/>
    <mergeCell ref="G36:M36"/>
    <mergeCell ref="G38:M38"/>
    <mergeCell ref="G43:M43"/>
    <mergeCell ref="G45:M45"/>
    <mergeCell ref="G48:M48"/>
    <mergeCell ref="G51:M51"/>
    <mergeCell ref="G58:M58"/>
    <mergeCell ref="G61:M61"/>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AC36"/>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ustomHeight="1">
      <c r="A2" s="9" t="s">
        <v>345</v>
      </c>
      <c r="B2" s="9"/>
      <c r="C2" s="9"/>
      <c r="D2" s="9"/>
      <c r="E2" s="9"/>
      <c r="F2" s="9"/>
    </row>
    <row r="5" spans="15:29" ht="15">
      <c r="O5" s="1" t="s">
        <v>381</v>
      </c>
      <c r="P5" s="1"/>
      <c r="Q5" s="1"/>
      <c r="S5" s="6"/>
      <c r="T5" s="6"/>
      <c r="U5" s="6"/>
      <c r="W5" s="6"/>
      <c r="X5" s="6"/>
      <c r="Y5" s="6"/>
      <c r="AA5" s="6"/>
      <c r="AB5" s="6"/>
      <c r="AC5" s="6"/>
    </row>
    <row r="6" spans="7:29" ht="15">
      <c r="G6" s="1" t="s">
        <v>382</v>
      </c>
      <c r="H6" s="1"/>
      <c r="I6" s="1"/>
      <c r="O6" s="1" t="s">
        <v>383</v>
      </c>
      <c r="P6" s="1"/>
      <c r="Q6" s="1"/>
      <c r="S6" s="6"/>
      <c r="T6" s="6"/>
      <c r="U6" s="6"/>
      <c r="W6" s="6"/>
      <c r="X6" s="6"/>
      <c r="Y6" s="6"/>
      <c r="AA6" s="6"/>
      <c r="AB6" s="6"/>
      <c r="AC6" s="6"/>
    </row>
    <row r="7" spans="7:29" ht="15">
      <c r="G7" s="1" t="s">
        <v>384</v>
      </c>
      <c r="H7" s="1"/>
      <c r="I7" s="1"/>
      <c r="K7" s="1" t="s">
        <v>385</v>
      </c>
      <c r="L7" s="1"/>
      <c r="M7" s="1"/>
      <c r="O7" s="1" t="s">
        <v>386</v>
      </c>
      <c r="P7" s="1"/>
      <c r="Q7" s="1"/>
      <c r="S7" s="6"/>
      <c r="T7" s="6"/>
      <c r="U7" s="6"/>
      <c r="W7" s="6"/>
      <c r="X7" s="6"/>
      <c r="Y7" s="6"/>
      <c r="AA7" s="6"/>
      <c r="AB7" s="6"/>
      <c r="AC7" s="6"/>
    </row>
    <row r="8" spans="7:29" ht="15">
      <c r="G8" s="1" t="s">
        <v>387</v>
      </c>
      <c r="H8" s="1"/>
      <c r="I8" s="1"/>
      <c r="K8" s="1" t="s">
        <v>388</v>
      </c>
      <c r="L8" s="1"/>
      <c r="M8" s="1"/>
      <c r="O8" s="1" t="s">
        <v>389</v>
      </c>
      <c r="P8" s="1"/>
      <c r="Q8" s="1"/>
      <c r="S8" s="1" t="s">
        <v>390</v>
      </c>
      <c r="T8" s="1"/>
      <c r="U8" s="1"/>
      <c r="W8" s="1" t="s">
        <v>391</v>
      </c>
      <c r="X8" s="1"/>
      <c r="Y8" s="1"/>
      <c r="AA8" s="6"/>
      <c r="AB8" s="6"/>
      <c r="AC8" s="6"/>
    </row>
    <row r="9" spans="3:29" ht="15">
      <c r="C9" s="1" t="s">
        <v>378</v>
      </c>
      <c r="D9" s="1"/>
      <c r="E9" s="1"/>
      <c r="G9" s="1" t="s">
        <v>392</v>
      </c>
      <c r="H9" s="1"/>
      <c r="I9" s="1"/>
      <c r="K9" s="1" t="s">
        <v>392</v>
      </c>
      <c r="L9" s="1"/>
      <c r="M9" s="1"/>
      <c r="O9" s="1" t="s">
        <v>392</v>
      </c>
      <c r="P9" s="1"/>
      <c r="Q9" s="1"/>
      <c r="S9" s="1" t="s">
        <v>393</v>
      </c>
      <c r="T9" s="1"/>
      <c r="U9" s="1"/>
      <c r="W9" s="1" t="s">
        <v>394</v>
      </c>
      <c r="X9" s="1"/>
      <c r="Y9" s="1"/>
      <c r="AA9" s="1" t="s">
        <v>79</v>
      </c>
      <c r="AB9" s="1"/>
      <c r="AC9" s="1"/>
    </row>
    <row r="10" spans="3:16" ht="15">
      <c r="C10" s="1" t="s">
        <v>349</v>
      </c>
      <c r="D10" s="1"/>
      <c r="E10" s="1"/>
      <c r="F10" s="1"/>
      <c r="H10" s="1" t="s">
        <v>349</v>
      </c>
      <c r="I10" s="1"/>
      <c r="J10" s="1"/>
      <c r="K10" s="1"/>
      <c r="M10" s="1" t="s">
        <v>349</v>
      </c>
      <c r="N10" s="1"/>
      <c r="O10" s="1"/>
      <c r="P10" s="1"/>
    </row>
    <row r="11" spans="1:28" ht="15">
      <c r="A11" s="3" t="s">
        <v>395</v>
      </c>
      <c r="D11" s="4">
        <v>107883835</v>
      </c>
      <c r="H11" s="5">
        <v>-350287</v>
      </c>
      <c r="L11" s="4">
        <v>292828</v>
      </c>
      <c r="P11" s="4">
        <v>631586</v>
      </c>
      <c r="T11" s="5">
        <v>-28762215</v>
      </c>
      <c r="X11" t="s">
        <v>28</v>
      </c>
      <c r="AB11" s="4">
        <v>79695747</v>
      </c>
    </row>
    <row r="13" spans="1:28" ht="15">
      <c r="A13" s="3" t="s">
        <v>396</v>
      </c>
      <c r="D13" t="s">
        <v>28</v>
      </c>
      <c r="H13" t="s">
        <v>28</v>
      </c>
      <c r="L13" t="s">
        <v>28</v>
      </c>
      <c r="P13" t="s">
        <v>28</v>
      </c>
      <c r="T13" s="5">
        <v>-10702745</v>
      </c>
      <c r="X13" t="s">
        <v>28</v>
      </c>
      <c r="AB13" s="5">
        <v>-10702745</v>
      </c>
    </row>
    <row r="14" spans="1:28" ht="15">
      <c r="A14" s="3" t="s">
        <v>397</v>
      </c>
      <c r="D14" t="s">
        <v>28</v>
      </c>
      <c r="H14" s="5">
        <v>-40456</v>
      </c>
      <c r="L14" t="s">
        <v>28</v>
      </c>
      <c r="P14" t="s">
        <v>28</v>
      </c>
      <c r="T14" t="s">
        <v>28</v>
      </c>
      <c r="X14" t="s">
        <v>28</v>
      </c>
      <c r="AB14" s="5">
        <v>-40456</v>
      </c>
    </row>
    <row r="15" spans="3:29" ht="15">
      <c r="C15" s="6"/>
      <c r="D15" s="6"/>
      <c r="E15" s="6"/>
      <c r="F15" s="6"/>
      <c r="G15" s="6"/>
      <c r="H15" s="6"/>
      <c r="I15" s="6"/>
      <c r="J15" s="6"/>
      <c r="K15" s="6"/>
      <c r="L15" s="6"/>
      <c r="M15" s="6"/>
      <c r="N15" s="6"/>
      <c r="O15" s="6"/>
      <c r="P15" s="6"/>
      <c r="Q15" s="6"/>
      <c r="R15" s="6"/>
      <c r="S15" s="6"/>
      <c r="T15" s="6"/>
      <c r="U15" s="6"/>
      <c r="V15" s="6"/>
      <c r="W15" s="6"/>
      <c r="X15" s="6"/>
      <c r="Y15" s="6"/>
      <c r="Z15" s="6"/>
      <c r="AA15" s="6"/>
      <c r="AB15" s="6"/>
      <c r="AC15" s="6"/>
    </row>
    <row r="16" spans="1:28" ht="15">
      <c r="A16" s="7" t="s">
        <v>398</v>
      </c>
      <c r="D16" t="s">
        <v>28</v>
      </c>
      <c r="H16" s="5">
        <v>-40456</v>
      </c>
      <c r="L16" t="s">
        <v>28</v>
      </c>
      <c r="P16" t="s">
        <v>28</v>
      </c>
      <c r="T16" s="5">
        <v>-10702745</v>
      </c>
      <c r="X16" t="s">
        <v>28</v>
      </c>
      <c r="AB16" s="5">
        <v>-10743201</v>
      </c>
    </row>
    <row r="17" spans="1:28" ht="15">
      <c r="A17" s="3" t="s">
        <v>399</v>
      </c>
      <c r="D17" s="4">
        <v>117014025</v>
      </c>
      <c r="H17" t="s">
        <v>28</v>
      </c>
      <c r="L17" t="s">
        <v>28</v>
      </c>
      <c r="P17" t="s">
        <v>28</v>
      </c>
      <c r="T17" t="s">
        <v>28</v>
      </c>
      <c r="X17" t="s">
        <v>28</v>
      </c>
      <c r="AB17" s="4">
        <v>117014025</v>
      </c>
    </row>
    <row r="18" spans="1:28" ht="15">
      <c r="A18" s="3" t="s">
        <v>400</v>
      </c>
      <c r="D18" t="s">
        <v>28</v>
      </c>
      <c r="H18" t="s">
        <v>28</v>
      </c>
      <c r="L18" s="4">
        <v>1719831</v>
      </c>
      <c r="P18" t="s">
        <v>28</v>
      </c>
      <c r="T18" t="s">
        <v>28</v>
      </c>
      <c r="X18" t="s">
        <v>28</v>
      </c>
      <c r="AB18" s="4">
        <v>1719831</v>
      </c>
    </row>
    <row r="19" spans="1:28" ht="15">
      <c r="A19" s="3" t="s">
        <v>401</v>
      </c>
      <c r="D19" t="s">
        <v>28</v>
      </c>
      <c r="L19" s="4">
        <v>758837</v>
      </c>
      <c r="P19" s="4">
        <v>784983</v>
      </c>
      <c r="T19" t="s">
        <v>28</v>
      </c>
      <c r="X19" t="s">
        <v>28</v>
      </c>
      <c r="AB19" s="4">
        <v>1543820</v>
      </c>
    </row>
    <row r="20" spans="3:29" ht="15">
      <c r="C20" s="6"/>
      <c r="D20" s="6"/>
      <c r="E20" s="6"/>
      <c r="F20" s="6"/>
      <c r="G20" s="6"/>
      <c r="H20" s="6"/>
      <c r="I20" s="6"/>
      <c r="J20" s="6"/>
      <c r="K20" s="6"/>
      <c r="L20" s="6"/>
      <c r="M20" s="6"/>
      <c r="N20" s="6"/>
      <c r="O20" s="6"/>
      <c r="P20" s="6"/>
      <c r="Q20" s="6"/>
      <c r="R20" s="6"/>
      <c r="S20" s="6"/>
      <c r="T20" s="6"/>
      <c r="U20" s="6"/>
      <c r="V20" s="6"/>
      <c r="W20" s="6"/>
      <c r="X20" s="6"/>
      <c r="Y20" s="6"/>
      <c r="Z20" s="6"/>
      <c r="AA20" s="6"/>
      <c r="AB20" s="6"/>
      <c r="AC20" s="6"/>
    </row>
    <row r="21" spans="1:28" ht="15">
      <c r="A21" s="3" t="s">
        <v>402</v>
      </c>
      <c r="D21" s="4">
        <v>224897860</v>
      </c>
      <c r="H21" s="5">
        <v>-390743</v>
      </c>
      <c r="L21" s="4">
        <v>2771496</v>
      </c>
      <c r="P21" s="4">
        <v>1416569</v>
      </c>
      <c r="T21" s="5">
        <v>-39464960</v>
      </c>
      <c r="X21" t="s">
        <v>28</v>
      </c>
      <c r="AB21" s="4">
        <v>189230222</v>
      </c>
    </row>
    <row r="22" spans="3:29" ht="15">
      <c r="C22" s="6"/>
      <c r="D22" s="6"/>
      <c r="E22" s="6"/>
      <c r="F22" s="6"/>
      <c r="G22" s="6"/>
      <c r="H22" s="6"/>
      <c r="I22" s="6"/>
      <c r="J22" s="6"/>
      <c r="K22" s="6"/>
      <c r="L22" s="6"/>
      <c r="M22" s="6"/>
      <c r="N22" s="6"/>
      <c r="O22" s="6"/>
      <c r="P22" s="6"/>
      <c r="Q22" s="6"/>
      <c r="R22" s="6"/>
      <c r="S22" s="6"/>
      <c r="T22" s="6"/>
      <c r="U22" s="6"/>
      <c r="V22" s="6"/>
      <c r="W22" s="6"/>
      <c r="X22" s="6"/>
      <c r="Y22" s="6"/>
      <c r="Z22" s="6"/>
      <c r="AA22" s="6"/>
      <c r="AB22" s="6"/>
      <c r="AC22" s="6"/>
    </row>
    <row r="24" spans="1:28" ht="15">
      <c r="A24" s="3" t="s">
        <v>403</v>
      </c>
      <c r="D24" s="4">
        <v>49957982</v>
      </c>
      <c r="H24" t="s">
        <v>28</v>
      </c>
      <c r="L24" t="s">
        <v>28</v>
      </c>
      <c r="P24" s="4">
        <v>39689</v>
      </c>
      <c r="T24" s="5">
        <v>-11968378</v>
      </c>
      <c r="X24" s="4">
        <v>1583200</v>
      </c>
      <c r="AB24" s="4">
        <v>39612493</v>
      </c>
    </row>
    <row r="26" spans="1:28" ht="15">
      <c r="A26" s="3" t="s">
        <v>396</v>
      </c>
      <c r="D26" t="s">
        <v>28</v>
      </c>
      <c r="H26" t="s">
        <v>28</v>
      </c>
      <c r="L26" t="s">
        <v>28</v>
      </c>
      <c r="P26" t="s">
        <v>28</v>
      </c>
      <c r="T26" s="5">
        <v>-7330165</v>
      </c>
      <c r="X26" t="s">
        <v>28</v>
      </c>
      <c r="AB26" s="5">
        <v>-7330165</v>
      </c>
    </row>
    <row r="27" spans="1:28" ht="15">
      <c r="A27" s="3" t="s">
        <v>397</v>
      </c>
      <c r="D27" t="s">
        <v>28</v>
      </c>
      <c r="H27" s="5">
        <v>-127278</v>
      </c>
      <c r="L27" t="s">
        <v>28</v>
      </c>
      <c r="P27" t="s">
        <v>28</v>
      </c>
      <c r="T27" t="s">
        <v>28</v>
      </c>
      <c r="X27" s="4">
        <v>79361</v>
      </c>
      <c r="AB27" s="5">
        <v>-47917</v>
      </c>
    </row>
    <row r="28" spans="1:28" ht="15">
      <c r="A28" s="3" t="s">
        <v>404</v>
      </c>
      <c r="D28" t="s">
        <v>28</v>
      </c>
      <c r="H28" t="s">
        <v>28</v>
      </c>
      <c r="L28" t="s">
        <v>28</v>
      </c>
      <c r="P28" t="s">
        <v>28</v>
      </c>
      <c r="T28" t="s">
        <v>28</v>
      </c>
      <c r="X28" s="5">
        <v>-399196</v>
      </c>
      <c r="AB28" s="5">
        <v>-399196</v>
      </c>
    </row>
    <row r="29" spans="3:29" ht="15">
      <c r="C29" s="6"/>
      <c r="D29" s="6"/>
      <c r="E29" s="6"/>
      <c r="F29" s="6"/>
      <c r="G29" s="6"/>
      <c r="H29" s="6"/>
      <c r="I29" s="6"/>
      <c r="J29" s="6"/>
      <c r="K29" s="6"/>
      <c r="L29" s="6"/>
      <c r="M29" s="6"/>
      <c r="N29" s="6"/>
      <c r="O29" s="6"/>
      <c r="P29" s="6"/>
      <c r="Q29" s="6"/>
      <c r="R29" s="6"/>
      <c r="S29" s="6"/>
      <c r="T29" s="6"/>
      <c r="U29" s="6"/>
      <c r="V29" s="6"/>
      <c r="W29" s="6"/>
      <c r="X29" s="6"/>
      <c r="Y29" s="6"/>
      <c r="Z29" s="6"/>
      <c r="AA29" s="6"/>
      <c r="AB29" s="6"/>
      <c r="AC29" s="6"/>
    </row>
    <row r="30" spans="1:28" ht="15">
      <c r="A30" s="7" t="s">
        <v>398</v>
      </c>
      <c r="D30" t="s">
        <v>28</v>
      </c>
      <c r="H30" s="5">
        <v>-127278</v>
      </c>
      <c r="L30" t="s">
        <v>28</v>
      </c>
      <c r="P30" t="s">
        <v>28</v>
      </c>
      <c r="T30" s="5">
        <v>-7330165</v>
      </c>
      <c r="X30" s="5">
        <v>-319835</v>
      </c>
      <c r="AB30" s="5">
        <v>-7777278</v>
      </c>
    </row>
    <row r="31" spans="1:28" ht="15">
      <c r="A31" s="3" t="s">
        <v>399</v>
      </c>
      <c r="D31" s="4">
        <v>57925853</v>
      </c>
      <c r="H31" t="s">
        <v>28</v>
      </c>
      <c r="L31" t="s">
        <v>28</v>
      </c>
      <c r="P31" t="s">
        <v>28</v>
      </c>
      <c r="T31" t="s">
        <v>28</v>
      </c>
      <c r="X31" t="s">
        <v>28</v>
      </c>
      <c r="AB31" s="4">
        <v>57925853</v>
      </c>
    </row>
    <row r="32" spans="1:28" ht="15">
      <c r="A32" t="s">
        <v>405</v>
      </c>
      <c r="D32" t="s">
        <v>28</v>
      </c>
      <c r="H32" t="s">
        <v>28</v>
      </c>
      <c r="L32" s="4">
        <v>587454</v>
      </c>
      <c r="P32" s="4">
        <v>35967</v>
      </c>
      <c r="T32" t="s">
        <v>28</v>
      </c>
      <c r="X32" t="s">
        <v>28</v>
      </c>
      <c r="AB32" s="4">
        <v>623421</v>
      </c>
    </row>
    <row r="33" spans="1:28" ht="15">
      <c r="A33" s="3" t="s">
        <v>406</v>
      </c>
      <c r="D33" t="s">
        <v>28</v>
      </c>
      <c r="H33" t="s">
        <v>28</v>
      </c>
      <c r="L33" t="s">
        <v>28</v>
      </c>
      <c r="P33" t="s">
        <v>28</v>
      </c>
      <c r="T33" t="s">
        <v>28</v>
      </c>
      <c r="X33" s="5">
        <v>-1263365</v>
      </c>
      <c r="AB33" s="5">
        <v>-1263365</v>
      </c>
    </row>
    <row r="34" spans="3:29" ht="15">
      <c r="C34" s="6"/>
      <c r="D34" s="6"/>
      <c r="E34" s="6"/>
      <c r="F34" s="6"/>
      <c r="G34" s="6"/>
      <c r="H34" s="6"/>
      <c r="I34" s="6"/>
      <c r="J34" s="6"/>
      <c r="K34" s="6"/>
      <c r="L34" s="6"/>
      <c r="M34" s="6"/>
      <c r="N34" s="6"/>
      <c r="O34" s="6"/>
      <c r="P34" s="6"/>
      <c r="Q34" s="6"/>
      <c r="R34" s="6"/>
      <c r="S34" s="6"/>
      <c r="T34" s="6"/>
      <c r="U34" s="6"/>
      <c r="V34" s="6"/>
      <c r="W34" s="6"/>
      <c r="X34" s="6"/>
      <c r="Y34" s="6"/>
      <c r="Z34" s="6"/>
      <c r="AA34" s="6"/>
      <c r="AB34" s="6"/>
      <c r="AC34" s="6"/>
    </row>
    <row r="35" spans="1:28" ht="15">
      <c r="A35" s="3" t="s">
        <v>407</v>
      </c>
      <c r="D35" s="4">
        <v>107883835</v>
      </c>
      <c r="H35" s="5">
        <v>-127278</v>
      </c>
      <c r="L35" s="4">
        <v>587454</v>
      </c>
      <c r="P35" s="4">
        <v>75656</v>
      </c>
      <c r="T35" s="5">
        <v>-19298543</v>
      </c>
      <c r="X35" t="s">
        <v>28</v>
      </c>
      <c r="AB35" s="4">
        <v>89121124</v>
      </c>
    </row>
    <row r="36" spans="3:29" ht="15">
      <c r="C36" s="6"/>
      <c r="D36" s="6"/>
      <c r="E36" s="6"/>
      <c r="F36" s="6"/>
      <c r="G36" s="6"/>
      <c r="H36" s="6"/>
      <c r="I36" s="6"/>
      <c r="J36" s="6"/>
      <c r="K36" s="6"/>
      <c r="L36" s="6"/>
      <c r="M36" s="6"/>
      <c r="N36" s="6"/>
      <c r="O36" s="6"/>
      <c r="P36" s="6"/>
      <c r="Q36" s="6"/>
      <c r="R36" s="6"/>
      <c r="S36" s="6"/>
      <c r="T36" s="6"/>
      <c r="U36" s="6"/>
      <c r="V36" s="6"/>
      <c r="W36" s="6"/>
      <c r="X36" s="6"/>
      <c r="Y36" s="6"/>
      <c r="Z36" s="6"/>
      <c r="AA36" s="6"/>
      <c r="AB36" s="6"/>
      <c r="AC36" s="6"/>
    </row>
  </sheetData>
  <sheetProtection selectLockedCells="1" selectUnlockedCells="1"/>
  <mergeCells count="38">
    <mergeCell ref="A2:F2"/>
    <mergeCell ref="O5:Q5"/>
    <mergeCell ref="S5:U5"/>
    <mergeCell ref="W5:Y5"/>
    <mergeCell ref="AA5:AC5"/>
    <mergeCell ref="G6:I6"/>
    <mergeCell ref="O6:Q6"/>
    <mergeCell ref="S6:U6"/>
    <mergeCell ref="W6:Y6"/>
    <mergeCell ref="AA6:AC6"/>
    <mergeCell ref="G7:I7"/>
    <mergeCell ref="K7:M7"/>
    <mergeCell ref="O7:Q7"/>
    <mergeCell ref="S7:U7"/>
    <mergeCell ref="W7:Y7"/>
    <mergeCell ref="AA7:AC7"/>
    <mergeCell ref="G8:I8"/>
    <mergeCell ref="K8:M8"/>
    <mergeCell ref="O8:Q8"/>
    <mergeCell ref="S8:U8"/>
    <mergeCell ref="W8:Y8"/>
    <mergeCell ref="AA8:AC8"/>
    <mergeCell ref="C9:E9"/>
    <mergeCell ref="G9:I9"/>
    <mergeCell ref="K9:M9"/>
    <mergeCell ref="O9:Q9"/>
    <mergeCell ref="S9:U9"/>
    <mergeCell ref="W9:Y9"/>
    <mergeCell ref="AA9:AC9"/>
    <mergeCell ref="C10:F10"/>
    <mergeCell ref="H10:K10"/>
    <mergeCell ref="M10:P10"/>
    <mergeCell ref="C15:AC15"/>
    <mergeCell ref="C20:AC20"/>
    <mergeCell ref="C22:AC22"/>
    <mergeCell ref="C29:AC29"/>
    <mergeCell ref="C34:AC34"/>
    <mergeCell ref="C36:AC36"/>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I45"/>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9" t="s">
        <v>345</v>
      </c>
      <c r="B2" s="9"/>
      <c r="C2" s="9"/>
      <c r="D2" s="9"/>
      <c r="E2" s="9"/>
      <c r="F2" s="9"/>
    </row>
    <row r="5" spans="3:9" ht="15">
      <c r="C5" s="1" t="s">
        <v>82</v>
      </c>
      <c r="D5" s="1"/>
      <c r="E5" s="1"/>
      <c r="F5" s="1"/>
      <c r="G5" s="1"/>
      <c r="H5" s="1"/>
      <c r="I5" s="1"/>
    </row>
    <row r="6" spans="3:9" ht="15">
      <c r="C6" s="1" t="s">
        <v>346</v>
      </c>
      <c r="D6" s="1"/>
      <c r="E6" s="1"/>
      <c r="F6" s="1"/>
      <c r="G6" s="1"/>
      <c r="H6" s="1"/>
      <c r="I6" s="1"/>
    </row>
    <row r="7" spans="3:9" ht="15">
      <c r="C7" s="1" t="s">
        <v>97</v>
      </c>
      <c r="D7" s="1"/>
      <c r="E7" s="1"/>
      <c r="G7" s="1" t="s">
        <v>96</v>
      </c>
      <c r="H7" s="1"/>
      <c r="I7" s="1"/>
    </row>
    <row r="8" spans="3:6" ht="15">
      <c r="C8" s="1" t="s">
        <v>349</v>
      </c>
      <c r="D8" s="1"/>
      <c r="E8" s="1"/>
      <c r="F8" s="1"/>
    </row>
    <row r="9" ht="15">
      <c r="A9" s="2" t="s">
        <v>408</v>
      </c>
    </row>
    <row r="10" spans="1:8" ht="15">
      <c r="A10" t="s">
        <v>409</v>
      </c>
      <c r="D10" s="5">
        <v>-4256428</v>
      </c>
      <c r="H10" s="5">
        <v>-1999802</v>
      </c>
    </row>
    <row r="11" spans="1:8" ht="15">
      <c r="A11" t="s">
        <v>410</v>
      </c>
      <c r="D11" s="5">
        <v>-5218473</v>
      </c>
      <c r="H11" s="5">
        <v>-3734578</v>
      </c>
    </row>
    <row r="12" spans="1:8" ht="15">
      <c r="A12" t="s">
        <v>411</v>
      </c>
      <c r="D12" s="4">
        <v>246189</v>
      </c>
      <c r="H12" s="4">
        <v>384622</v>
      </c>
    </row>
    <row r="13" spans="1:8" ht="15">
      <c r="A13" t="s">
        <v>412</v>
      </c>
      <c r="D13" s="4">
        <v>42283</v>
      </c>
      <c r="H13" s="4">
        <v>13880</v>
      </c>
    </row>
    <row r="14" spans="1:8" ht="15">
      <c r="A14" t="s">
        <v>413</v>
      </c>
      <c r="D14" s="4">
        <v>493702</v>
      </c>
      <c r="H14" t="s">
        <v>28</v>
      </c>
    </row>
    <row r="16" spans="3:9" ht="15">
      <c r="C16" s="6"/>
      <c r="D16" s="6"/>
      <c r="E16" s="6"/>
      <c r="F16" s="6"/>
      <c r="G16" s="6"/>
      <c r="H16" s="6"/>
      <c r="I16" s="6"/>
    </row>
    <row r="17" spans="1:8" ht="15">
      <c r="A17" t="s">
        <v>414</v>
      </c>
      <c r="D17" s="5">
        <v>-8692727</v>
      </c>
      <c r="H17" s="5">
        <v>-5335878</v>
      </c>
    </row>
    <row r="18" spans="3:9" ht="15">
      <c r="C18" s="6"/>
      <c r="D18" s="6"/>
      <c r="E18" s="6"/>
      <c r="F18" s="6"/>
      <c r="G18" s="6"/>
      <c r="H18" s="6"/>
      <c r="I18" s="6"/>
    </row>
    <row r="20" ht="15">
      <c r="A20" s="2" t="s">
        <v>415</v>
      </c>
    </row>
    <row r="21" spans="1:8" ht="15">
      <c r="A21" t="s">
        <v>416</v>
      </c>
      <c r="D21" s="5">
        <v>-843746</v>
      </c>
      <c r="H21" s="5">
        <v>-1459773</v>
      </c>
    </row>
    <row r="22" spans="1:8" ht="15">
      <c r="A22" t="s">
        <v>417</v>
      </c>
      <c r="D22" s="4">
        <v>21376</v>
      </c>
      <c r="H22" t="s">
        <v>28</v>
      </c>
    </row>
    <row r="23" spans="1:8" ht="15">
      <c r="A23" t="s">
        <v>418</v>
      </c>
      <c r="D23" t="s">
        <v>28</v>
      </c>
      <c r="H23" s="5">
        <v>-4644966</v>
      </c>
    </row>
    <row r="24" spans="1:8" ht="15">
      <c r="A24" t="s">
        <v>419</v>
      </c>
      <c r="D24" s="5">
        <v>-1086076</v>
      </c>
      <c r="H24" t="s">
        <v>28</v>
      </c>
    </row>
    <row r="26" spans="3:9" ht="15">
      <c r="C26" s="6"/>
      <c r="D26" s="6"/>
      <c r="E26" s="6"/>
      <c r="F26" s="6"/>
      <c r="G26" s="6"/>
      <c r="H26" s="6"/>
      <c r="I26" s="6"/>
    </row>
    <row r="27" spans="1:8" ht="15">
      <c r="A27" t="s">
        <v>420</v>
      </c>
      <c r="D27" s="5">
        <v>-1908446</v>
      </c>
      <c r="H27" s="5">
        <v>-6104739</v>
      </c>
    </row>
    <row r="28" spans="3:9" ht="15">
      <c r="C28" s="6"/>
      <c r="D28" s="6"/>
      <c r="E28" s="6"/>
      <c r="F28" s="6"/>
      <c r="G28" s="6"/>
      <c r="H28" s="6"/>
      <c r="I28" s="6"/>
    </row>
    <row r="30" ht="15">
      <c r="A30" s="2" t="s">
        <v>421</v>
      </c>
    </row>
    <row r="31" spans="1:8" ht="15">
      <c r="A31" t="s">
        <v>422</v>
      </c>
      <c r="D31" s="4">
        <v>5636102</v>
      </c>
      <c r="H31" s="4">
        <v>3666500</v>
      </c>
    </row>
    <row r="32" spans="1:8" ht="15">
      <c r="A32" t="s">
        <v>423</v>
      </c>
      <c r="D32" s="5">
        <v>-468873</v>
      </c>
      <c r="H32" s="5">
        <v>-27422</v>
      </c>
    </row>
    <row r="33" spans="1:8" ht="15">
      <c r="A33" t="s">
        <v>424</v>
      </c>
      <c r="D33" s="4">
        <v>20500500</v>
      </c>
      <c r="H33" t="s">
        <v>28</v>
      </c>
    </row>
    <row r="34" spans="1:8" ht="15">
      <c r="A34" t="s">
        <v>425</v>
      </c>
      <c r="D34" s="5">
        <v>-607196</v>
      </c>
      <c r="H34" t="s">
        <v>28</v>
      </c>
    </row>
    <row r="36" spans="3:9" ht="15">
      <c r="C36" s="6"/>
      <c r="D36" s="6"/>
      <c r="E36" s="6"/>
      <c r="F36" s="6"/>
      <c r="G36" s="6"/>
      <c r="H36" s="6"/>
      <c r="I36" s="6"/>
    </row>
    <row r="37" spans="1:8" ht="15">
      <c r="A37" t="s">
        <v>426</v>
      </c>
      <c r="D37" s="4">
        <v>25060533</v>
      </c>
      <c r="H37" s="4">
        <v>3639078</v>
      </c>
    </row>
    <row r="38" spans="3:9" ht="15">
      <c r="C38" s="6"/>
      <c r="D38" s="6"/>
      <c r="E38" s="6"/>
      <c r="F38" s="6"/>
      <c r="G38" s="6"/>
      <c r="H38" s="6"/>
      <c r="I38" s="6"/>
    </row>
    <row r="40" spans="1:8" ht="15">
      <c r="A40" s="7" t="s">
        <v>427</v>
      </c>
      <c r="D40" s="4">
        <v>14459360</v>
      </c>
      <c r="H40" s="5">
        <v>-7801539</v>
      </c>
    </row>
    <row r="41" spans="1:8" ht="15">
      <c r="A41" s="3" t="s">
        <v>428</v>
      </c>
      <c r="D41" s="4">
        <v>12892061</v>
      </c>
      <c r="H41" s="4">
        <v>31350656</v>
      </c>
    </row>
    <row r="42" spans="1:8" ht="15">
      <c r="A42" s="3" t="s">
        <v>429</v>
      </c>
      <c r="D42" s="4">
        <v>331857</v>
      </c>
      <c r="H42" s="5">
        <v>-1548515</v>
      </c>
    </row>
    <row r="43" spans="3:9" ht="15">
      <c r="C43" s="6"/>
      <c r="D43" s="6"/>
      <c r="E43" s="6"/>
      <c r="F43" s="6"/>
      <c r="G43" s="6"/>
      <c r="H43" s="6"/>
      <c r="I43" s="6"/>
    </row>
    <row r="44" spans="1:8" ht="15">
      <c r="A44" s="2" t="s">
        <v>430</v>
      </c>
      <c r="D44" s="4">
        <v>27683278</v>
      </c>
      <c r="H44" s="4">
        <v>22000602</v>
      </c>
    </row>
    <row r="45" spans="3:9" ht="15">
      <c r="C45" s="6"/>
      <c r="D45" s="6"/>
      <c r="E45" s="6"/>
      <c r="F45" s="6"/>
      <c r="G45" s="6"/>
      <c r="H45" s="6"/>
      <c r="I45" s="6"/>
    </row>
  </sheetData>
  <sheetProtection selectLockedCells="1" selectUnlockedCells="1"/>
  <mergeCells count="14">
    <mergeCell ref="A2:F2"/>
    <mergeCell ref="C5:I5"/>
    <mergeCell ref="C6:I6"/>
    <mergeCell ref="C7:E7"/>
    <mergeCell ref="G7:I7"/>
    <mergeCell ref="C8:F8"/>
    <mergeCell ref="C16:I16"/>
    <mergeCell ref="C18:I18"/>
    <mergeCell ref="C26:I26"/>
    <mergeCell ref="C28:I28"/>
    <mergeCell ref="C36:I36"/>
    <mergeCell ref="C38:I38"/>
    <mergeCell ref="C43:I43"/>
    <mergeCell ref="C45:I45"/>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3:I11"/>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9" ht="15">
      <c r="C3" s="1" t="s">
        <v>4</v>
      </c>
      <c r="D3" s="1"/>
      <c r="E3" s="1"/>
      <c r="F3" s="1"/>
      <c r="G3" s="1"/>
      <c r="H3" s="1"/>
      <c r="I3" s="1"/>
    </row>
    <row r="4" spans="3:9" ht="15">
      <c r="C4" s="1" t="s">
        <v>346</v>
      </c>
      <c r="D4" s="1"/>
      <c r="E4" s="1"/>
      <c r="G4" s="1" t="s">
        <v>94</v>
      </c>
      <c r="H4" s="1"/>
      <c r="I4" s="1"/>
    </row>
    <row r="5" spans="3:9" ht="15">
      <c r="C5" s="1" t="s">
        <v>97</v>
      </c>
      <c r="D5" s="1"/>
      <c r="E5" s="1"/>
      <c r="G5" s="1" t="s">
        <v>97</v>
      </c>
      <c r="H5" s="1"/>
      <c r="I5" s="1"/>
    </row>
    <row r="6" spans="3:6" ht="15">
      <c r="C6" s="1" t="s">
        <v>349</v>
      </c>
      <c r="D6" s="1"/>
      <c r="E6" s="1"/>
      <c r="F6" s="1"/>
    </row>
    <row r="7" spans="1:8" ht="15">
      <c r="A7" t="s">
        <v>431</v>
      </c>
      <c r="D7" s="4">
        <v>5838668</v>
      </c>
      <c r="H7" s="4">
        <v>4423767</v>
      </c>
    </row>
    <row r="8" spans="1:8" ht="15">
      <c r="A8" t="s">
        <v>432</v>
      </c>
      <c r="D8" s="5">
        <v>-1983687</v>
      </c>
      <c r="H8" s="5">
        <v>-1150104</v>
      </c>
    </row>
    <row r="9" spans="3:9" ht="15">
      <c r="C9" s="6"/>
      <c r="D9" s="6"/>
      <c r="E9" s="6"/>
      <c r="F9" s="6"/>
      <c r="G9" s="6"/>
      <c r="H9" s="6"/>
      <c r="I9" s="6"/>
    </row>
    <row r="10" spans="4:8" ht="15">
      <c r="D10" s="4">
        <v>3854981</v>
      </c>
      <c r="H10" s="4">
        <v>3273663</v>
      </c>
    </row>
    <row r="11" spans="3:9" ht="15">
      <c r="C11" s="6"/>
      <c r="D11" s="6"/>
      <c r="E11" s="6"/>
      <c r="F11" s="6"/>
      <c r="G11" s="6"/>
      <c r="H11" s="6"/>
      <c r="I11" s="6"/>
    </row>
  </sheetData>
  <sheetProtection selectLockedCells="1" selectUnlockedCells="1"/>
  <mergeCells count="8">
    <mergeCell ref="C3:I3"/>
    <mergeCell ref="C4:E4"/>
    <mergeCell ref="G4:I4"/>
    <mergeCell ref="C5:E5"/>
    <mergeCell ref="G5:I5"/>
    <mergeCell ref="C6:F6"/>
    <mergeCell ref="C9:I9"/>
    <mergeCell ref="C11:I11"/>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3:I11"/>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9" ht="15">
      <c r="C3" s="1" t="s">
        <v>4</v>
      </c>
      <c r="D3" s="1"/>
      <c r="E3" s="1"/>
      <c r="F3" s="1"/>
      <c r="G3" s="1"/>
      <c r="H3" s="1"/>
      <c r="I3" s="1"/>
    </row>
    <row r="4" spans="3:9" ht="15">
      <c r="C4" s="1" t="s">
        <v>346</v>
      </c>
      <c r="D4" s="1"/>
      <c r="E4" s="1"/>
      <c r="G4" s="1" t="s">
        <v>94</v>
      </c>
      <c r="H4" s="1"/>
      <c r="I4" s="1"/>
    </row>
    <row r="5" spans="3:9" ht="15">
      <c r="C5" s="1" t="s">
        <v>97</v>
      </c>
      <c r="D5" s="1"/>
      <c r="E5" s="1"/>
      <c r="G5" s="1" t="s">
        <v>97</v>
      </c>
      <c r="H5" s="1"/>
      <c r="I5" s="1"/>
    </row>
    <row r="6" spans="3:6" ht="15">
      <c r="C6" s="1" t="s">
        <v>349</v>
      </c>
      <c r="D6" s="1"/>
      <c r="E6" s="1"/>
      <c r="F6" s="1"/>
    </row>
    <row r="7" spans="1:8" ht="15">
      <c r="A7" t="s">
        <v>431</v>
      </c>
      <c r="D7" s="4">
        <v>182173592</v>
      </c>
      <c r="H7" s="4">
        <v>59761840</v>
      </c>
    </row>
    <row r="8" spans="1:8" ht="15">
      <c r="A8" t="s">
        <v>433</v>
      </c>
      <c r="D8" s="5">
        <v>-11717647</v>
      </c>
      <c r="H8" s="5">
        <v>-8399511</v>
      </c>
    </row>
    <row r="9" spans="3:9" ht="15">
      <c r="C9" s="6"/>
      <c r="D9" s="6"/>
      <c r="E9" s="6"/>
      <c r="F9" s="6"/>
      <c r="G9" s="6"/>
      <c r="H9" s="6"/>
      <c r="I9" s="6"/>
    </row>
    <row r="10" spans="4:8" ht="15">
      <c r="D10" s="4">
        <v>170455945</v>
      </c>
      <c r="H10" s="4">
        <v>51362329</v>
      </c>
    </row>
    <row r="11" spans="3:9" ht="15">
      <c r="C11" s="6"/>
      <c r="D11" s="6"/>
      <c r="E11" s="6"/>
      <c r="F11" s="6"/>
      <c r="G11" s="6"/>
      <c r="H11" s="6"/>
      <c r="I11" s="6"/>
    </row>
  </sheetData>
  <sheetProtection selectLockedCells="1" selectUnlockedCells="1"/>
  <mergeCells count="8">
    <mergeCell ref="C3:I3"/>
    <mergeCell ref="C4:E4"/>
    <mergeCell ref="G4:I4"/>
    <mergeCell ref="C5:E5"/>
    <mergeCell ref="G5:I5"/>
    <mergeCell ref="C6:F6"/>
    <mergeCell ref="C9:I9"/>
    <mergeCell ref="C11:I11"/>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3:U45"/>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1" ht="15">
      <c r="C3" s="1" t="s">
        <v>19</v>
      </c>
      <c r="D3" s="1"/>
      <c r="E3" s="1"/>
      <c r="G3" s="1" t="s">
        <v>20</v>
      </c>
      <c r="H3" s="1"/>
      <c r="I3" s="1"/>
      <c r="K3" s="6"/>
      <c r="L3" s="6"/>
      <c r="M3" s="6"/>
      <c r="S3" s="6"/>
      <c r="T3" s="6"/>
      <c r="U3" s="6"/>
    </row>
    <row r="4" spans="3:21" ht="15">
      <c r="C4" s="1" t="s">
        <v>21</v>
      </c>
      <c r="D4" s="1"/>
      <c r="E4" s="1"/>
      <c r="G4" s="1" t="s">
        <v>21</v>
      </c>
      <c r="H4" s="1"/>
      <c r="I4" s="1"/>
      <c r="K4" s="1" t="s">
        <v>22</v>
      </c>
      <c r="L4" s="1"/>
      <c r="M4" s="1"/>
      <c r="S4" s="6"/>
      <c r="T4" s="6"/>
      <c r="U4" s="6"/>
    </row>
    <row r="5" spans="3:21" ht="15">
      <c r="C5" s="1" t="s">
        <v>50</v>
      </c>
      <c r="D5" s="1"/>
      <c r="E5" s="1"/>
      <c r="G5" s="1" t="s">
        <v>51</v>
      </c>
      <c r="H5" s="1"/>
      <c r="I5" s="1"/>
      <c r="K5" s="1" t="s">
        <v>25</v>
      </c>
      <c r="L5" s="1"/>
      <c r="M5" s="1"/>
      <c r="S5" s="1" t="s">
        <v>22</v>
      </c>
      <c r="T5" s="1"/>
      <c r="U5" s="1"/>
    </row>
    <row r="6" ht="15">
      <c r="A6" t="s">
        <v>26</v>
      </c>
    </row>
    <row r="7" spans="1:20" ht="15">
      <c r="A7" t="s">
        <v>27</v>
      </c>
      <c r="D7" t="s">
        <v>28</v>
      </c>
      <c r="H7" s="4">
        <v>12768626</v>
      </c>
      <c r="L7" t="s">
        <v>28</v>
      </c>
      <c r="T7" s="4">
        <v>12768626</v>
      </c>
    </row>
    <row r="8" spans="1:20" ht="15">
      <c r="A8" t="s">
        <v>29</v>
      </c>
      <c r="D8" s="4">
        <v>161666</v>
      </c>
      <c r="H8" s="4">
        <v>158385</v>
      </c>
      <c r="L8" t="s">
        <v>28</v>
      </c>
      <c r="T8" s="4">
        <v>320051</v>
      </c>
    </row>
    <row r="9" spans="3:13" ht="15">
      <c r="C9" s="6"/>
      <c r="D9" s="6"/>
      <c r="E9" s="6"/>
      <c r="F9" s="6"/>
      <c r="G9" s="6"/>
      <c r="H9" s="6"/>
      <c r="I9" s="6"/>
      <c r="J9" s="6"/>
      <c r="K9" s="6"/>
      <c r="L9" s="6"/>
      <c r="M9" s="6"/>
    </row>
    <row r="10" spans="1:20" ht="15">
      <c r="A10" s="2" t="s">
        <v>30</v>
      </c>
      <c r="D10" s="4">
        <v>161666</v>
      </c>
      <c r="H10" s="4">
        <v>12927011</v>
      </c>
      <c r="L10" t="s">
        <v>28</v>
      </c>
      <c r="T10" s="4">
        <v>13088677</v>
      </c>
    </row>
    <row r="12" ht="15">
      <c r="A12" t="s">
        <v>31</v>
      </c>
    </row>
    <row r="13" spans="1:20" ht="15">
      <c r="A13" s="3" t="s">
        <v>52</v>
      </c>
      <c r="D13" s="4">
        <v>14445241</v>
      </c>
      <c r="H13" s="4">
        <v>2107953</v>
      </c>
      <c r="L13" s="4">
        <v>7371668</v>
      </c>
      <c r="P13" t="s">
        <v>33</v>
      </c>
      <c r="T13" s="4">
        <v>25426549</v>
      </c>
    </row>
    <row r="14" spans="12:16" ht="15">
      <c r="L14" s="4">
        <v>1501687</v>
      </c>
      <c r="P14" t="s">
        <v>34</v>
      </c>
    </row>
    <row r="15" spans="1:20" ht="15">
      <c r="A15" s="3" t="s">
        <v>35</v>
      </c>
      <c r="D15" s="4">
        <v>5320930</v>
      </c>
      <c r="H15" s="4">
        <v>8242608</v>
      </c>
      <c r="L15" s="4">
        <v>672769</v>
      </c>
      <c r="P15" t="s">
        <v>34</v>
      </c>
      <c r="T15" s="4">
        <v>14236307</v>
      </c>
    </row>
    <row r="16" spans="1:20" ht="15">
      <c r="A16" t="s">
        <v>53</v>
      </c>
      <c r="D16" s="4">
        <v>1623484</v>
      </c>
      <c r="H16" t="s">
        <v>28</v>
      </c>
      <c r="L16" t="s">
        <v>28</v>
      </c>
      <c r="T16" s="4">
        <v>1623484</v>
      </c>
    </row>
    <row r="17" spans="3:13" ht="15">
      <c r="C17" s="6"/>
      <c r="D17" s="6"/>
      <c r="E17" s="6"/>
      <c r="F17" s="6"/>
      <c r="G17" s="6"/>
      <c r="H17" s="6"/>
      <c r="I17" s="6"/>
      <c r="J17" s="6"/>
      <c r="K17" s="6"/>
      <c r="L17" s="6"/>
      <c r="M17" s="6"/>
    </row>
    <row r="18" spans="1:20" ht="15">
      <c r="A18" s="2" t="s">
        <v>54</v>
      </c>
      <c r="D18" s="4">
        <v>21389655</v>
      </c>
      <c r="H18" s="4">
        <v>10350561</v>
      </c>
      <c r="L18" s="4">
        <v>9546124</v>
      </c>
      <c r="T18" s="4">
        <v>41286340</v>
      </c>
    </row>
    <row r="19" spans="3:13" ht="15">
      <c r="C19" s="6"/>
      <c r="D19" s="6"/>
      <c r="E19" s="6"/>
      <c r="F19" s="6"/>
      <c r="G19" s="6"/>
      <c r="H19" s="6"/>
      <c r="I19" s="6"/>
      <c r="J19" s="6"/>
      <c r="K19" s="6"/>
      <c r="L19" s="6"/>
      <c r="M19" s="6"/>
    </row>
    <row r="21" spans="1:20" ht="15">
      <c r="A21" s="2" t="s">
        <v>55</v>
      </c>
      <c r="D21" s="5">
        <v>-21227989</v>
      </c>
      <c r="H21" s="4">
        <v>2576450</v>
      </c>
      <c r="L21" s="5">
        <v>-9546124</v>
      </c>
      <c r="T21" s="5">
        <v>-28197663</v>
      </c>
    </row>
    <row r="23" spans="1:20" ht="15">
      <c r="A23" s="3" t="s">
        <v>40</v>
      </c>
      <c r="D23" s="4">
        <v>667310</v>
      </c>
      <c r="H23" s="5">
        <v>-213568</v>
      </c>
      <c r="L23" t="s">
        <v>28</v>
      </c>
      <c r="T23" s="4">
        <v>453742</v>
      </c>
    </row>
    <row r="24" spans="3:13" ht="15">
      <c r="C24" s="6"/>
      <c r="D24" s="6"/>
      <c r="E24" s="6"/>
      <c r="F24" s="6"/>
      <c r="G24" s="6"/>
      <c r="H24" s="6"/>
      <c r="I24" s="6"/>
      <c r="J24" s="6"/>
      <c r="K24" s="6"/>
      <c r="L24" s="6"/>
      <c r="M24" s="6"/>
    </row>
    <row r="26" spans="3:13" ht="15">
      <c r="C26" s="6"/>
      <c r="D26" s="6"/>
      <c r="E26" s="6"/>
      <c r="F26" s="6"/>
      <c r="G26" s="6"/>
      <c r="H26" s="6"/>
      <c r="I26" s="6"/>
      <c r="J26" s="6"/>
      <c r="K26" s="6"/>
      <c r="L26" s="6"/>
      <c r="M26" s="6"/>
    </row>
    <row r="27" spans="1:20" ht="15">
      <c r="A27" s="3" t="s">
        <v>56</v>
      </c>
      <c r="D27" s="5">
        <v>-20560679</v>
      </c>
      <c r="H27" s="4">
        <v>2362882</v>
      </c>
      <c r="L27" s="5">
        <v>-9546124</v>
      </c>
      <c r="T27" s="5">
        <v>-27743921</v>
      </c>
    </row>
    <row r="29" spans="3:13" ht="15">
      <c r="C29" s="6"/>
      <c r="D29" s="6"/>
      <c r="E29" s="6"/>
      <c r="F29" s="6"/>
      <c r="G29" s="6"/>
      <c r="H29" s="6"/>
      <c r="I29" s="6"/>
      <c r="J29" s="6"/>
      <c r="K29" s="6"/>
      <c r="L29" s="6"/>
      <c r="M29" s="6"/>
    </row>
    <row r="30" spans="1:20" ht="15">
      <c r="A30" t="s">
        <v>42</v>
      </c>
      <c r="D30" s="4">
        <v>3620891</v>
      </c>
      <c r="H30" t="s">
        <v>28</v>
      </c>
      <c r="L30" s="4">
        <v>2873297</v>
      </c>
      <c r="P30" t="s">
        <v>43</v>
      </c>
      <c r="T30" s="4">
        <v>6494188</v>
      </c>
    </row>
    <row r="31" spans="3:13" ht="15">
      <c r="C31" s="6"/>
      <c r="D31" s="6"/>
      <c r="E31" s="6"/>
      <c r="F31" s="6"/>
      <c r="G31" s="6"/>
      <c r="H31" s="6"/>
      <c r="I31" s="6"/>
      <c r="J31" s="6"/>
      <c r="K31" s="6"/>
      <c r="L31" s="6"/>
      <c r="M31" s="6"/>
    </row>
    <row r="33" spans="1:20" ht="15">
      <c r="A33" s="3" t="s">
        <v>57</v>
      </c>
      <c r="D33" s="4">
        <v>378276</v>
      </c>
      <c r="H33" t="s">
        <v>28</v>
      </c>
      <c r="L33" t="s">
        <v>28</v>
      </c>
      <c r="T33" s="4">
        <v>378276</v>
      </c>
    </row>
    <row r="34" spans="3:13" ht="15">
      <c r="C34" s="6"/>
      <c r="D34" s="6"/>
      <c r="E34" s="6"/>
      <c r="F34" s="6"/>
      <c r="G34" s="6"/>
      <c r="H34" s="6"/>
      <c r="I34" s="6"/>
      <c r="J34" s="6"/>
      <c r="K34" s="6"/>
      <c r="L34" s="6"/>
      <c r="M34" s="6"/>
    </row>
    <row r="36" spans="1:20" ht="15">
      <c r="A36" s="2" t="s">
        <v>58</v>
      </c>
      <c r="D36" s="5">
        <v>-16561512</v>
      </c>
      <c r="H36" s="4">
        <v>2362882</v>
      </c>
      <c r="L36" s="5">
        <v>-6672827</v>
      </c>
      <c r="T36" s="5">
        <v>-20871457</v>
      </c>
    </row>
    <row r="38" spans="1:20" ht="15">
      <c r="A38" s="3" t="s">
        <v>45</v>
      </c>
      <c r="D38" t="s">
        <v>28</v>
      </c>
      <c r="H38" s="5">
        <v>-3246135</v>
      </c>
      <c r="L38" s="4">
        <v>3246135</v>
      </c>
      <c r="P38" t="s">
        <v>46</v>
      </c>
      <c r="T38" t="s">
        <v>28</v>
      </c>
    </row>
    <row r="39" spans="3:13" ht="15">
      <c r="C39" s="6"/>
      <c r="D39" s="6"/>
      <c r="E39" s="6"/>
      <c r="F39" s="6"/>
      <c r="G39" s="6"/>
      <c r="H39" s="6"/>
      <c r="I39" s="6"/>
      <c r="J39" s="6"/>
      <c r="K39" s="6"/>
      <c r="L39" s="6"/>
      <c r="M39" s="6"/>
    </row>
    <row r="41" spans="1:20" ht="15">
      <c r="A41" s="7" t="s">
        <v>59</v>
      </c>
      <c r="D41" s="5">
        <v>-16561512</v>
      </c>
      <c r="H41" s="5">
        <v>-883253</v>
      </c>
      <c r="L41" s="5">
        <v>-3426692</v>
      </c>
      <c r="T41" s="5">
        <v>-20871457</v>
      </c>
    </row>
    <row r="42" spans="3:13" ht="15">
      <c r="C42" s="6"/>
      <c r="D42" s="6"/>
      <c r="E42" s="6"/>
      <c r="F42" s="6"/>
      <c r="G42" s="6"/>
      <c r="H42" s="6"/>
      <c r="I42" s="6"/>
      <c r="J42" s="6"/>
      <c r="K42" s="6"/>
      <c r="L42" s="6"/>
      <c r="M42" s="6"/>
    </row>
    <row r="44" spans="1:20" ht="15">
      <c r="A44" s="3" t="s">
        <v>48</v>
      </c>
      <c r="D44" s="8">
        <v>-0.08</v>
      </c>
      <c r="H44" s="8">
        <v>-0.43</v>
      </c>
      <c r="T44" s="8">
        <v>-0.06</v>
      </c>
    </row>
    <row r="45" spans="1:20" ht="15">
      <c r="A45" s="3" t="s">
        <v>49</v>
      </c>
      <c r="D45" s="4">
        <v>207802540</v>
      </c>
      <c r="H45" s="4">
        <v>2068990</v>
      </c>
      <c r="P45" s="5">
        <v>-6</v>
      </c>
      <c r="T45" s="4">
        <v>358622920</v>
      </c>
    </row>
  </sheetData>
  <sheetProtection selectLockedCells="1" selectUnlockedCells="1"/>
  <mergeCells count="22">
    <mergeCell ref="C3:E3"/>
    <mergeCell ref="G3:I3"/>
    <mergeCell ref="K3:M3"/>
    <mergeCell ref="S3:U3"/>
    <mergeCell ref="C4:E4"/>
    <mergeCell ref="G4:I4"/>
    <mergeCell ref="K4:M4"/>
    <mergeCell ref="S4:U4"/>
    <mergeCell ref="C5:E5"/>
    <mergeCell ref="G5:I5"/>
    <mergeCell ref="K5:M5"/>
    <mergeCell ref="S5:U5"/>
    <mergeCell ref="C9:M9"/>
    <mergeCell ref="C17:M17"/>
    <mergeCell ref="C19:M19"/>
    <mergeCell ref="C24:M24"/>
    <mergeCell ref="C26:M26"/>
    <mergeCell ref="C29:M29"/>
    <mergeCell ref="C31:M31"/>
    <mergeCell ref="C34:M34"/>
    <mergeCell ref="C39:M39"/>
    <mergeCell ref="C42:M42"/>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8.7109375" style="0" customWidth="1"/>
    <col min="4" max="4" width="100.8515625" style="0" customWidth="1"/>
    <col min="5" max="16384" width="8.7109375" style="0" customWidth="1"/>
  </cols>
  <sheetData>
    <row r="2" spans="1:6" ht="15" customHeight="1">
      <c r="A2" s="9" t="s">
        <v>345</v>
      </c>
      <c r="B2" s="9"/>
      <c r="C2" s="9"/>
      <c r="D2" s="9"/>
      <c r="E2" s="9"/>
      <c r="F2" s="9"/>
    </row>
    <row r="4" spans="2:4" ht="15">
      <c r="B4" s="2" t="s">
        <v>1</v>
      </c>
      <c r="D4" t="s">
        <v>61</v>
      </c>
    </row>
    <row r="6" spans="2:4" ht="15">
      <c r="B6" s="2" t="s">
        <v>1</v>
      </c>
      <c r="D6" s="3" t="s">
        <v>434</v>
      </c>
    </row>
    <row r="8" spans="2:4" ht="15">
      <c r="B8" s="2" t="s">
        <v>1</v>
      </c>
      <c r="D8" s="3" t="s">
        <v>435</v>
      </c>
    </row>
    <row r="10" spans="2:4" ht="15">
      <c r="B10" s="2" t="s">
        <v>1</v>
      </c>
      <c r="D10" s="3" t="s">
        <v>436</v>
      </c>
    </row>
    <row r="12" spans="2:4" ht="15">
      <c r="B12" s="2" t="s">
        <v>1</v>
      </c>
      <c r="D12" t="s">
        <v>65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3:D9"/>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16384" width="8.7109375" style="0" customWidth="1"/>
  </cols>
  <sheetData>
    <row r="3" spans="3:4" ht="15">
      <c r="C3" s="1" t="s">
        <v>67</v>
      </c>
      <c r="D3" s="1"/>
    </row>
    <row r="5" spans="1:4" ht="15">
      <c r="A5" t="s">
        <v>69</v>
      </c>
      <c r="D5" s="4">
        <v>228464</v>
      </c>
    </row>
    <row r="6" spans="1:4" ht="15">
      <c r="A6" t="s">
        <v>70</v>
      </c>
      <c r="D6" s="4">
        <v>460351</v>
      </c>
    </row>
    <row r="7" spans="1:4" ht="15">
      <c r="A7" t="s">
        <v>71</v>
      </c>
      <c r="D7" s="4">
        <v>282588</v>
      </c>
    </row>
    <row r="8" spans="1:4" ht="15">
      <c r="A8" t="s">
        <v>437</v>
      </c>
      <c r="D8" s="4">
        <v>624035</v>
      </c>
    </row>
    <row r="9" spans="1:4" ht="15">
      <c r="A9" t="s">
        <v>438</v>
      </c>
      <c r="D9" s="4">
        <v>20705001</v>
      </c>
    </row>
  </sheetData>
  <sheetProtection selectLockedCells="1" selectUnlockedCells="1"/>
  <mergeCells count="1">
    <mergeCell ref="C3:D3"/>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F20"/>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16384" width="8.7109375" style="0" customWidth="1"/>
  </cols>
  <sheetData>
    <row r="2" spans="1:6" ht="15" customHeight="1">
      <c r="A2" s="9" t="s">
        <v>345</v>
      </c>
      <c r="B2" s="9"/>
      <c r="C2" s="9"/>
      <c r="D2" s="9"/>
      <c r="E2" s="9"/>
      <c r="F2" s="9"/>
    </row>
    <row r="5" spans="3:4" ht="15">
      <c r="C5" s="1" t="s">
        <v>67</v>
      </c>
      <c r="D5" s="1"/>
    </row>
    <row r="7" spans="1:4" ht="15">
      <c r="A7" t="s">
        <v>72</v>
      </c>
      <c r="D7" s="4">
        <v>88460020</v>
      </c>
    </row>
    <row r="8" spans="1:4" ht="15">
      <c r="A8" t="s">
        <v>439</v>
      </c>
      <c r="D8" s="4">
        <v>34281686</v>
      </c>
    </row>
    <row r="9" spans="1:4" ht="15">
      <c r="A9" t="s">
        <v>75</v>
      </c>
      <c r="D9" s="5">
        <v>-3549399</v>
      </c>
    </row>
    <row r="10" spans="1:4" ht="15">
      <c r="A10" t="s">
        <v>369</v>
      </c>
      <c r="D10" s="5">
        <v>-1826699</v>
      </c>
    </row>
    <row r="11" spans="1:4" ht="15">
      <c r="A11" t="s">
        <v>76</v>
      </c>
      <c r="D11" s="5">
        <v>-621399</v>
      </c>
    </row>
    <row r="12" spans="1:4" ht="15">
      <c r="A12" t="s">
        <v>374</v>
      </c>
      <c r="D12" s="5">
        <v>-49827804</v>
      </c>
    </row>
    <row r="14" spans="3:4" ht="15">
      <c r="C14" s="6"/>
      <c r="D14" s="6"/>
    </row>
    <row r="15" spans="1:4" ht="15">
      <c r="A15" t="s">
        <v>79</v>
      </c>
      <c r="D15" s="4">
        <v>89216844</v>
      </c>
    </row>
    <row r="16" spans="1:4" ht="15">
      <c r="A16" t="s">
        <v>80</v>
      </c>
      <c r="D16" s="4">
        <v>117956417</v>
      </c>
    </row>
    <row r="18" spans="3:4" ht="15">
      <c r="C18" s="6"/>
      <c r="D18" s="6"/>
    </row>
    <row r="19" spans="1:4" ht="15">
      <c r="A19" t="s">
        <v>81</v>
      </c>
      <c r="D19" s="4">
        <v>28739573</v>
      </c>
    </row>
    <row r="20" spans="3:4" ht="15">
      <c r="C20" s="6"/>
      <c r="D20" s="6"/>
    </row>
  </sheetData>
  <sheetProtection selectLockedCells="1" selectUnlockedCells="1"/>
  <mergeCells count="5">
    <mergeCell ref="A2:F2"/>
    <mergeCell ref="C5:D5"/>
    <mergeCell ref="C14:D14"/>
    <mergeCell ref="C18:D18"/>
    <mergeCell ref="C20:D20"/>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3:I9"/>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9" ht="15">
      <c r="C3" s="1" t="s">
        <v>82</v>
      </c>
      <c r="D3" s="1"/>
      <c r="E3" s="1"/>
      <c r="F3" s="1"/>
      <c r="G3" s="1"/>
      <c r="H3" s="1"/>
      <c r="I3" s="1"/>
    </row>
    <row r="4" spans="3:9" ht="15">
      <c r="C4" s="1" t="s">
        <v>346</v>
      </c>
      <c r="D4" s="1"/>
      <c r="E4" s="1"/>
      <c r="F4" s="1"/>
      <c r="G4" s="1"/>
      <c r="H4" s="1"/>
      <c r="I4" s="1"/>
    </row>
    <row r="5" spans="3:9" ht="15">
      <c r="C5" s="1" t="s">
        <v>97</v>
      </c>
      <c r="D5" s="1"/>
      <c r="E5" s="1"/>
      <c r="G5" s="1" t="s">
        <v>96</v>
      </c>
      <c r="H5" s="1"/>
      <c r="I5" s="1"/>
    </row>
    <row r="6" spans="3:6" ht="15">
      <c r="C6" s="1" t="s">
        <v>349</v>
      </c>
      <c r="D6" s="1"/>
      <c r="E6" s="1"/>
      <c r="F6" s="1"/>
    </row>
    <row r="7" spans="1:8" ht="15">
      <c r="A7" t="s">
        <v>115</v>
      </c>
      <c r="D7" s="4">
        <v>972739</v>
      </c>
      <c r="H7" s="4">
        <v>4579755</v>
      </c>
    </row>
    <row r="8" spans="1:8" ht="15">
      <c r="A8" t="s">
        <v>353</v>
      </c>
      <c r="D8" s="5">
        <v>-17048260</v>
      </c>
      <c r="H8" s="5">
        <v>-10648043</v>
      </c>
    </row>
    <row r="9" spans="1:8" ht="15">
      <c r="A9" t="s">
        <v>440</v>
      </c>
      <c r="D9" s="8">
        <v>-0.05</v>
      </c>
      <c r="H9" s="8">
        <v>-0.03</v>
      </c>
    </row>
  </sheetData>
  <sheetProtection selectLockedCells="1" selectUnlockedCells="1"/>
  <mergeCells count="5">
    <mergeCell ref="C3:I3"/>
    <mergeCell ref="C4:I4"/>
    <mergeCell ref="C5:E5"/>
    <mergeCell ref="G5:I5"/>
    <mergeCell ref="C6:F6"/>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3:Q25"/>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11:17" ht="15">
      <c r="K3" s="1" t="s">
        <v>441</v>
      </c>
      <c r="L3" s="1"/>
      <c r="M3" s="1"/>
      <c r="O3" s="6"/>
      <c r="P3" s="6"/>
      <c r="Q3" s="6"/>
    </row>
    <row r="4" spans="11:17" ht="15">
      <c r="K4" s="1" t="s">
        <v>442</v>
      </c>
      <c r="L4" s="1"/>
      <c r="M4" s="1"/>
      <c r="O4" s="6"/>
      <c r="P4" s="6"/>
      <c r="Q4" s="6"/>
    </row>
    <row r="5" spans="7:17" ht="15">
      <c r="G5" s="1" t="s">
        <v>443</v>
      </c>
      <c r="H5" s="1"/>
      <c r="I5" s="1"/>
      <c r="K5" s="1" t="s">
        <v>444</v>
      </c>
      <c r="L5" s="1"/>
      <c r="M5" s="1"/>
      <c r="O5" s="6"/>
      <c r="P5" s="6"/>
      <c r="Q5" s="6"/>
    </row>
    <row r="6" spans="3:17" ht="15">
      <c r="C6" s="6"/>
      <c r="D6" s="6"/>
      <c r="E6" s="6"/>
      <c r="G6" s="1" t="s">
        <v>445</v>
      </c>
      <c r="H6" s="1"/>
      <c r="I6" s="1"/>
      <c r="K6" s="1" t="s">
        <v>446</v>
      </c>
      <c r="L6" s="1"/>
      <c r="M6" s="1"/>
      <c r="O6" s="1" t="s">
        <v>446</v>
      </c>
      <c r="P6" s="1"/>
      <c r="Q6" s="1"/>
    </row>
    <row r="7" spans="3:10" ht="15">
      <c r="C7" s="1" t="s">
        <v>358</v>
      </c>
      <c r="D7" s="1"/>
      <c r="E7" s="1"/>
      <c r="G7" s="1" t="s">
        <v>349</v>
      </c>
      <c r="H7" s="1"/>
      <c r="I7" s="1"/>
      <c r="J7" s="1"/>
    </row>
    <row r="8" ht="15">
      <c r="A8" s="2" t="s">
        <v>359</v>
      </c>
    </row>
    <row r="9" spans="1:16" ht="15">
      <c r="A9" t="s">
        <v>360</v>
      </c>
      <c r="H9" s="4">
        <v>31350656</v>
      </c>
      <c r="L9" t="s">
        <v>28</v>
      </c>
      <c r="P9" s="4">
        <v>31350656</v>
      </c>
    </row>
    <row r="10" spans="1:16" ht="15">
      <c r="A10" t="s">
        <v>447</v>
      </c>
      <c r="H10" s="4">
        <v>340482</v>
      </c>
      <c r="L10" t="s">
        <v>28</v>
      </c>
      <c r="P10" s="4">
        <v>340482</v>
      </c>
    </row>
    <row r="11" spans="1:16" ht="15">
      <c r="A11" t="s">
        <v>71</v>
      </c>
      <c r="H11" s="4">
        <v>38958</v>
      </c>
      <c r="L11" t="s">
        <v>28</v>
      </c>
      <c r="P11" s="4">
        <v>38958</v>
      </c>
    </row>
    <row r="12" spans="7:17" ht="15">
      <c r="G12" s="6"/>
      <c r="H12" s="6"/>
      <c r="I12" s="6"/>
      <c r="J12" s="6"/>
      <c r="K12" s="6"/>
      <c r="L12" s="6"/>
      <c r="M12" s="6"/>
      <c r="N12" s="6"/>
      <c r="O12" s="6"/>
      <c r="P12" s="6"/>
      <c r="Q12" s="6"/>
    </row>
    <row r="13" spans="1:16" ht="15">
      <c r="A13" s="2" t="s">
        <v>362</v>
      </c>
      <c r="H13" s="4">
        <v>31730096</v>
      </c>
      <c r="L13" t="s">
        <v>28</v>
      </c>
      <c r="P13" s="4">
        <v>31730096</v>
      </c>
    </row>
    <row r="14" spans="7:17" ht="15">
      <c r="G14" s="6"/>
      <c r="H14" s="6"/>
      <c r="I14" s="6"/>
      <c r="J14" s="6"/>
      <c r="K14" s="6"/>
      <c r="L14" s="6"/>
      <c r="M14" s="6"/>
      <c r="N14" s="6"/>
      <c r="O14" s="6"/>
      <c r="P14" s="6"/>
      <c r="Q14" s="6"/>
    </row>
    <row r="16" ht="15">
      <c r="A16" s="2" t="s">
        <v>363</v>
      </c>
    </row>
    <row r="17" spans="1:16" ht="15">
      <c r="A17" s="3" t="s">
        <v>448</v>
      </c>
      <c r="H17" s="4">
        <v>669699</v>
      </c>
      <c r="L17" t="s">
        <v>28</v>
      </c>
      <c r="P17" s="4">
        <v>669699</v>
      </c>
    </row>
    <row r="18" spans="1:16" ht="15">
      <c r="A18" t="s">
        <v>449</v>
      </c>
      <c r="D18" t="s">
        <v>450</v>
      </c>
      <c r="H18" s="4">
        <v>7934622</v>
      </c>
      <c r="L18" s="4">
        <v>1183550</v>
      </c>
      <c r="P18" s="4">
        <v>9118172</v>
      </c>
    </row>
    <row r="19" spans="1:16" ht="15">
      <c r="A19" t="s">
        <v>71</v>
      </c>
      <c r="H19" s="4">
        <v>32641</v>
      </c>
      <c r="L19" t="s">
        <v>28</v>
      </c>
      <c r="P19" s="4">
        <v>32641</v>
      </c>
    </row>
    <row r="20" spans="7:17" ht="15">
      <c r="G20" s="6"/>
      <c r="H20" s="6"/>
      <c r="I20" s="6"/>
      <c r="J20" s="6"/>
      <c r="K20" s="6"/>
      <c r="L20" s="6"/>
      <c r="M20" s="6"/>
      <c r="N20" s="6"/>
      <c r="O20" s="6"/>
      <c r="P20" s="6"/>
      <c r="Q20" s="6"/>
    </row>
    <row r="21" spans="1:16" ht="15">
      <c r="A21" s="2" t="s">
        <v>366</v>
      </c>
      <c r="H21" s="4">
        <v>8636962</v>
      </c>
      <c r="L21" s="4">
        <v>1183550</v>
      </c>
      <c r="P21" s="4">
        <v>9820512</v>
      </c>
    </row>
    <row r="22" spans="7:17" ht="15">
      <c r="G22" s="6"/>
      <c r="H22" s="6"/>
      <c r="I22" s="6"/>
      <c r="J22" s="6"/>
      <c r="K22" s="6"/>
      <c r="L22" s="6"/>
      <c r="M22" s="6"/>
      <c r="N22" s="6"/>
      <c r="O22" s="6"/>
      <c r="P22" s="6"/>
      <c r="Q22" s="6"/>
    </row>
    <row r="24" spans="1:16" ht="15">
      <c r="A24" s="2" t="s">
        <v>123</v>
      </c>
      <c r="H24" s="4">
        <v>40367058</v>
      </c>
      <c r="L24" s="4">
        <v>1183550</v>
      </c>
      <c r="P24" s="4">
        <v>41550608</v>
      </c>
    </row>
    <row r="25" spans="7:17" ht="15">
      <c r="G25" s="6"/>
      <c r="H25" s="6"/>
      <c r="I25" s="6"/>
      <c r="J25" s="6"/>
      <c r="K25" s="6"/>
      <c r="L25" s="6"/>
      <c r="M25" s="6"/>
      <c r="N25" s="6"/>
      <c r="O25" s="6"/>
      <c r="P25" s="6"/>
      <c r="Q25" s="6"/>
    </row>
  </sheetData>
  <sheetProtection selectLockedCells="1" selectUnlockedCells="1"/>
  <mergeCells count="18">
    <mergeCell ref="K3:M3"/>
    <mergeCell ref="O3:Q3"/>
    <mergeCell ref="K4:M4"/>
    <mergeCell ref="O4:Q4"/>
    <mergeCell ref="G5:I5"/>
    <mergeCell ref="K5:M5"/>
    <mergeCell ref="O5:Q5"/>
    <mergeCell ref="C6:E6"/>
    <mergeCell ref="G6:I6"/>
    <mergeCell ref="K6:M6"/>
    <mergeCell ref="O6:Q6"/>
    <mergeCell ref="C7:E7"/>
    <mergeCell ref="G7:J7"/>
    <mergeCell ref="G12:Q12"/>
    <mergeCell ref="G14:Q14"/>
    <mergeCell ref="G20:Q20"/>
    <mergeCell ref="G22:Q22"/>
    <mergeCell ref="G25:Q25"/>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Q32"/>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4.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9" t="s">
        <v>345</v>
      </c>
      <c r="B2" s="9"/>
      <c r="C2" s="9"/>
      <c r="D2" s="9"/>
      <c r="E2" s="9"/>
      <c r="F2" s="9"/>
    </row>
    <row r="5" spans="11:17" ht="15">
      <c r="K5" s="1" t="s">
        <v>441</v>
      </c>
      <c r="L5" s="1"/>
      <c r="M5" s="1"/>
      <c r="O5" s="6"/>
      <c r="P5" s="6"/>
      <c r="Q5" s="6"/>
    </row>
    <row r="6" spans="11:17" ht="15">
      <c r="K6" s="1" t="s">
        <v>442</v>
      </c>
      <c r="L6" s="1"/>
      <c r="M6" s="1"/>
      <c r="O6" s="6"/>
      <c r="P6" s="6"/>
      <c r="Q6" s="6"/>
    </row>
    <row r="7" spans="7:17" ht="15">
      <c r="G7" s="1" t="s">
        <v>443</v>
      </c>
      <c r="H7" s="1"/>
      <c r="I7" s="1"/>
      <c r="K7" s="1" t="s">
        <v>444</v>
      </c>
      <c r="L7" s="1"/>
      <c r="M7" s="1"/>
      <c r="O7" s="6"/>
      <c r="P7" s="6"/>
      <c r="Q7" s="6"/>
    </row>
    <row r="8" spans="3:17" ht="15">
      <c r="C8" s="6"/>
      <c r="D8" s="6"/>
      <c r="E8" s="6"/>
      <c r="G8" s="1" t="s">
        <v>445</v>
      </c>
      <c r="H8" s="1"/>
      <c r="I8" s="1"/>
      <c r="K8" s="1" t="s">
        <v>446</v>
      </c>
      <c r="L8" s="1"/>
      <c r="M8" s="1"/>
      <c r="O8" s="1" t="s">
        <v>446</v>
      </c>
      <c r="P8" s="1"/>
      <c r="Q8" s="1"/>
    </row>
    <row r="9" spans="1:10" ht="15">
      <c r="A9" s="2" t="s">
        <v>367</v>
      </c>
      <c r="C9" s="1" t="s">
        <v>358</v>
      </c>
      <c r="D9" s="1"/>
      <c r="E9" s="1"/>
      <c r="G9" s="1" t="s">
        <v>349</v>
      </c>
      <c r="H9" s="1"/>
      <c r="I9" s="1"/>
      <c r="J9" s="1"/>
    </row>
    <row r="10" spans="1:16" ht="15">
      <c r="A10" t="s">
        <v>368</v>
      </c>
      <c r="H10" s="4">
        <v>1938115</v>
      </c>
      <c r="L10" t="s">
        <v>28</v>
      </c>
      <c r="P10" s="4">
        <v>1938115</v>
      </c>
    </row>
    <row r="11" spans="7:17" ht="15">
      <c r="G11" s="6"/>
      <c r="H11" s="6"/>
      <c r="I11" s="6"/>
      <c r="J11" s="6"/>
      <c r="K11" s="6"/>
      <c r="L11" s="6"/>
      <c r="M11" s="6"/>
      <c r="N11" s="6"/>
      <c r="O11" s="6"/>
      <c r="P11" s="6"/>
      <c r="Q11" s="6"/>
    </row>
    <row r="12" spans="1:16" ht="15">
      <c r="A12" s="2" t="s">
        <v>372</v>
      </c>
      <c r="H12" s="4">
        <v>1938115</v>
      </c>
      <c r="L12" t="s">
        <v>28</v>
      </c>
      <c r="P12" s="4">
        <v>1938115</v>
      </c>
    </row>
    <row r="13" spans="7:17" ht="15">
      <c r="G13" s="6"/>
      <c r="H13" s="6"/>
      <c r="I13" s="6"/>
      <c r="J13" s="6"/>
      <c r="K13" s="6"/>
      <c r="L13" s="6"/>
      <c r="M13" s="6"/>
      <c r="N13" s="6"/>
      <c r="O13" s="6"/>
      <c r="P13" s="6"/>
      <c r="Q13" s="6"/>
    </row>
    <row r="15" spans="1:16" ht="15">
      <c r="A15" s="2" t="s">
        <v>376</v>
      </c>
      <c r="H15" s="4">
        <v>1938115</v>
      </c>
      <c r="L15" t="s">
        <v>28</v>
      </c>
      <c r="P15" s="4">
        <v>1938115</v>
      </c>
    </row>
    <row r="16" spans="7:17" ht="15">
      <c r="G16" s="6"/>
      <c r="H16" s="6"/>
      <c r="I16" s="6"/>
      <c r="J16" s="6"/>
      <c r="K16" s="6"/>
      <c r="L16" s="6"/>
      <c r="M16" s="6"/>
      <c r="N16" s="6"/>
      <c r="O16" s="6"/>
      <c r="P16" s="6"/>
      <c r="Q16" s="6"/>
    </row>
    <row r="18" spans="1:16" ht="15">
      <c r="A18" s="2" t="s">
        <v>124</v>
      </c>
      <c r="H18" s="4">
        <v>38428943</v>
      </c>
      <c r="L18" s="4">
        <v>1183550</v>
      </c>
      <c r="P18" s="4">
        <v>39612493</v>
      </c>
    </row>
    <row r="19" spans="7:17" ht="15">
      <c r="G19" s="6"/>
      <c r="H19" s="6"/>
      <c r="I19" s="6"/>
      <c r="J19" s="6"/>
      <c r="K19" s="6"/>
      <c r="L19" s="6"/>
      <c r="M19" s="6"/>
      <c r="N19" s="6"/>
      <c r="O19" s="6"/>
      <c r="P19" s="6"/>
      <c r="Q19" s="6"/>
    </row>
    <row r="21" ht="15">
      <c r="A21" s="2" t="s">
        <v>377</v>
      </c>
    </row>
    <row r="22" spans="1:16" ht="15">
      <c r="A22" t="s">
        <v>378</v>
      </c>
      <c r="H22" s="4">
        <v>49957982</v>
      </c>
      <c r="L22" t="s">
        <v>28</v>
      </c>
      <c r="P22" s="4">
        <v>49957982</v>
      </c>
    </row>
    <row r="23" spans="1:16" ht="15">
      <c r="A23" t="s">
        <v>14</v>
      </c>
      <c r="D23" t="s">
        <v>451</v>
      </c>
      <c r="H23" s="4">
        <v>78220</v>
      </c>
      <c r="L23" s="5">
        <v>-38531</v>
      </c>
      <c r="P23" s="4">
        <v>39689</v>
      </c>
    </row>
    <row r="24" spans="1:16" ht="15">
      <c r="A24" s="3" t="s">
        <v>452</v>
      </c>
      <c r="H24" s="5">
        <v>-3813181</v>
      </c>
      <c r="L24" t="s">
        <v>28</v>
      </c>
      <c r="P24" s="5">
        <v>-3813181</v>
      </c>
    </row>
    <row r="25" spans="1:16" ht="15">
      <c r="A25" s="3" t="s">
        <v>453</v>
      </c>
      <c r="D25" t="s">
        <v>454</v>
      </c>
      <c r="H25" s="5">
        <v>-9377278</v>
      </c>
      <c r="L25" s="4">
        <v>1222081</v>
      </c>
      <c r="P25" s="5">
        <v>-8155197</v>
      </c>
    </row>
    <row r="26" spans="7:17" ht="15">
      <c r="G26" s="6"/>
      <c r="H26" s="6"/>
      <c r="I26" s="6"/>
      <c r="J26" s="6"/>
      <c r="K26" s="6"/>
      <c r="L26" s="6"/>
      <c r="M26" s="6"/>
      <c r="N26" s="6"/>
      <c r="O26" s="6"/>
      <c r="P26" s="6"/>
      <c r="Q26" s="6"/>
    </row>
    <row r="27" spans="1:16" ht="15">
      <c r="A27" t="s">
        <v>455</v>
      </c>
      <c r="H27" s="4">
        <v>36845743</v>
      </c>
      <c r="L27" s="4">
        <v>1183550</v>
      </c>
      <c r="P27" s="4">
        <v>38029293</v>
      </c>
    </row>
    <row r="28" spans="1:16" ht="15">
      <c r="A28" s="2" t="s">
        <v>456</v>
      </c>
      <c r="H28" s="4">
        <v>1583200</v>
      </c>
      <c r="L28" t="s">
        <v>28</v>
      </c>
      <c r="P28" s="4">
        <v>1583200</v>
      </c>
    </row>
    <row r="29" spans="7:17" ht="15">
      <c r="G29" s="6"/>
      <c r="H29" s="6"/>
      <c r="I29" s="6"/>
      <c r="J29" s="6"/>
      <c r="K29" s="6"/>
      <c r="L29" s="6"/>
      <c r="M29" s="6"/>
      <c r="N29" s="6"/>
      <c r="O29" s="6"/>
      <c r="P29" s="6"/>
      <c r="Q29" s="6"/>
    </row>
    <row r="31" spans="1:16" ht="15">
      <c r="A31" s="2" t="s">
        <v>380</v>
      </c>
      <c r="H31" s="4">
        <v>38428943</v>
      </c>
      <c r="L31" s="4">
        <v>1183550</v>
      </c>
      <c r="P31" s="4">
        <v>39612493</v>
      </c>
    </row>
    <row r="32" spans="7:17" ht="15">
      <c r="G32" s="6"/>
      <c r="H32" s="6"/>
      <c r="I32" s="6"/>
      <c r="J32" s="6"/>
      <c r="K32" s="6"/>
      <c r="L32" s="6"/>
      <c r="M32" s="6"/>
      <c r="N32" s="6"/>
      <c r="O32" s="6"/>
      <c r="P32" s="6"/>
      <c r="Q32" s="6"/>
    </row>
  </sheetData>
  <sheetProtection selectLockedCells="1" selectUnlockedCells="1"/>
  <mergeCells count="21">
    <mergeCell ref="A2:F2"/>
    <mergeCell ref="K5:M5"/>
    <mergeCell ref="O5:Q5"/>
    <mergeCell ref="K6:M6"/>
    <mergeCell ref="O6:Q6"/>
    <mergeCell ref="G7:I7"/>
    <mergeCell ref="K7:M7"/>
    <mergeCell ref="O7:Q7"/>
    <mergeCell ref="C8:E8"/>
    <mergeCell ref="G8:I8"/>
    <mergeCell ref="K8:M8"/>
    <mergeCell ref="O8:Q8"/>
    <mergeCell ref="C9:E9"/>
    <mergeCell ref="G9:J9"/>
    <mergeCell ref="G11:Q11"/>
    <mergeCell ref="G13:Q13"/>
    <mergeCell ref="G16:Q16"/>
    <mergeCell ref="G19:Q19"/>
    <mergeCell ref="G26:Q26"/>
    <mergeCell ref="G29:Q29"/>
    <mergeCell ref="G32:Q32"/>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Q22"/>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7.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457</v>
      </c>
      <c r="B2" s="1"/>
      <c r="C2" s="1"/>
      <c r="D2" s="1"/>
      <c r="E2" s="1"/>
      <c r="F2" s="1"/>
    </row>
    <row r="5" spans="11:17" ht="15">
      <c r="K5" s="1" t="s">
        <v>441</v>
      </c>
      <c r="L5" s="1"/>
      <c r="M5" s="1"/>
      <c r="O5" s="6"/>
      <c r="P5" s="6"/>
      <c r="Q5" s="6"/>
    </row>
    <row r="6" spans="11:17" ht="15">
      <c r="K6" s="1" t="s">
        <v>442</v>
      </c>
      <c r="L6" s="1"/>
      <c r="M6" s="1"/>
      <c r="O6" s="6"/>
      <c r="P6" s="6"/>
      <c r="Q6" s="6"/>
    </row>
    <row r="7" spans="7:17" ht="15">
      <c r="G7" s="1" t="s">
        <v>443</v>
      </c>
      <c r="H7" s="1"/>
      <c r="I7" s="1"/>
      <c r="K7" s="1" t="s">
        <v>444</v>
      </c>
      <c r="L7" s="1"/>
      <c r="M7" s="1"/>
      <c r="O7" s="6"/>
      <c r="P7" s="6"/>
      <c r="Q7" s="6"/>
    </row>
    <row r="8" spans="3:17" ht="15">
      <c r="C8" s="6"/>
      <c r="D8" s="6"/>
      <c r="E8" s="6"/>
      <c r="G8" s="1" t="s">
        <v>445</v>
      </c>
      <c r="H8" s="1"/>
      <c r="I8" s="1"/>
      <c r="K8" s="1" t="s">
        <v>446</v>
      </c>
      <c r="L8" s="1"/>
      <c r="M8" s="1"/>
      <c r="O8" s="1" t="s">
        <v>446</v>
      </c>
      <c r="P8" s="1"/>
      <c r="Q8" s="1"/>
    </row>
    <row r="9" spans="3:10" ht="15">
      <c r="C9" s="1" t="s">
        <v>358</v>
      </c>
      <c r="D9" s="1"/>
      <c r="E9" s="1"/>
      <c r="G9" s="1" t="s">
        <v>349</v>
      </c>
      <c r="H9" s="1"/>
      <c r="I9" s="1"/>
      <c r="J9" s="1"/>
    </row>
    <row r="10" spans="1:16" ht="15">
      <c r="A10" t="s">
        <v>115</v>
      </c>
      <c r="H10" s="4">
        <v>398501</v>
      </c>
      <c r="L10" t="s">
        <v>28</v>
      </c>
      <c r="P10" s="4">
        <v>398501</v>
      </c>
    </row>
    <row r="11" spans="1:16" ht="15">
      <c r="A11" t="s">
        <v>458</v>
      </c>
      <c r="D11" t="s">
        <v>459</v>
      </c>
      <c r="H11" s="5">
        <v>-3905247</v>
      </c>
      <c r="L11" s="5">
        <v>-2403853</v>
      </c>
      <c r="P11" s="5">
        <v>-6309100</v>
      </c>
    </row>
    <row r="12" spans="1:16" ht="15">
      <c r="A12" t="s">
        <v>32</v>
      </c>
      <c r="H12" s="5">
        <v>-3688062</v>
      </c>
      <c r="L12" t="s">
        <v>28</v>
      </c>
      <c r="P12" s="5">
        <v>-3688062</v>
      </c>
    </row>
    <row r="14" spans="7:17" ht="15">
      <c r="G14" s="6"/>
      <c r="H14" s="6"/>
      <c r="I14" s="6"/>
      <c r="J14" s="6"/>
      <c r="K14" s="6"/>
      <c r="L14" s="6"/>
      <c r="M14" s="6"/>
      <c r="N14" s="6"/>
      <c r="O14" s="6"/>
      <c r="P14" s="6"/>
      <c r="Q14" s="6"/>
    </row>
    <row r="15" spans="1:16" ht="15">
      <c r="A15" t="s">
        <v>116</v>
      </c>
      <c r="H15" s="5">
        <v>-7194808</v>
      </c>
      <c r="L15" s="5">
        <v>-2403853</v>
      </c>
      <c r="P15" s="5">
        <v>-9598661</v>
      </c>
    </row>
    <row r="16" spans="1:16" ht="15">
      <c r="A16" t="s">
        <v>42</v>
      </c>
      <c r="D16" t="s">
        <v>460</v>
      </c>
      <c r="H16" t="s">
        <v>28</v>
      </c>
      <c r="L16" s="4">
        <v>1869300</v>
      </c>
      <c r="P16" s="4">
        <v>1869300</v>
      </c>
    </row>
    <row r="17" spans="7:17" ht="15">
      <c r="G17" s="6"/>
      <c r="H17" s="6"/>
      <c r="I17" s="6"/>
      <c r="J17" s="6"/>
      <c r="K17" s="6"/>
      <c r="L17" s="6"/>
      <c r="M17" s="6"/>
      <c r="N17" s="6"/>
      <c r="O17" s="6"/>
      <c r="P17" s="6"/>
      <c r="Q17" s="6"/>
    </row>
    <row r="18" spans="1:16" ht="15">
      <c r="A18" t="s">
        <v>353</v>
      </c>
      <c r="H18" s="5">
        <v>-7194808</v>
      </c>
      <c r="L18" s="5">
        <v>-534553</v>
      </c>
      <c r="P18" s="5">
        <v>-7729361</v>
      </c>
    </row>
    <row r="19" spans="1:16" ht="15">
      <c r="A19" s="3" t="s">
        <v>461</v>
      </c>
      <c r="H19" s="4">
        <v>399196</v>
      </c>
      <c r="L19" t="s">
        <v>28</v>
      </c>
      <c r="P19" s="4">
        <v>399196</v>
      </c>
    </row>
    <row r="20" spans="7:17" ht="15">
      <c r="G20" s="6"/>
      <c r="H20" s="6"/>
      <c r="I20" s="6"/>
      <c r="J20" s="6"/>
      <c r="K20" s="6"/>
      <c r="L20" s="6"/>
      <c r="M20" s="6"/>
      <c r="N20" s="6"/>
      <c r="O20" s="6"/>
      <c r="P20" s="6"/>
      <c r="Q20" s="6"/>
    </row>
    <row r="21" spans="1:16" ht="15">
      <c r="A21" s="3" t="s">
        <v>462</v>
      </c>
      <c r="H21" s="5">
        <v>-6795612</v>
      </c>
      <c r="L21" s="5">
        <v>-534553</v>
      </c>
      <c r="P21" s="5">
        <v>-7330165</v>
      </c>
    </row>
    <row r="22" spans="7:17" ht="15">
      <c r="G22" s="6"/>
      <c r="H22" s="6"/>
      <c r="I22" s="6"/>
      <c r="J22" s="6"/>
      <c r="K22" s="6"/>
      <c r="L22" s="6"/>
      <c r="M22" s="6"/>
      <c r="N22" s="6"/>
      <c r="O22" s="6"/>
      <c r="P22" s="6"/>
      <c r="Q22" s="6"/>
    </row>
  </sheetData>
  <sheetProtection selectLockedCells="1" selectUnlockedCells="1"/>
  <mergeCells count="18">
    <mergeCell ref="A2:F2"/>
    <mergeCell ref="K5:M5"/>
    <mergeCell ref="O5:Q5"/>
    <mergeCell ref="K6:M6"/>
    <mergeCell ref="O6:Q6"/>
    <mergeCell ref="G7:I7"/>
    <mergeCell ref="K7:M7"/>
    <mergeCell ref="O7:Q7"/>
    <mergeCell ref="C8:E8"/>
    <mergeCell ref="G8:I8"/>
    <mergeCell ref="K8:M8"/>
    <mergeCell ref="O8:Q8"/>
    <mergeCell ref="C9:E9"/>
    <mergeCell ref="G9:J9"/>
    <mergeCell ref="G14:Q14"/>
    <mergeCell ref="G17:Q17"/>
    <mergeCell ref="G20:Q20"/>
    <mergeCell ref="G22:Q22"/>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Q22"/>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7.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463</v>
      </c>
      <c r="B2" s="1"/>
      <c r="C2" s="1"/>
      <c r="D2" s="1"/>
      <c r="E2" s="1"/>
      <c r="F2" s="1"/>
    </row>
    <row r="5" spans="11:17" ht="15">
      <c r="K5" s="1" t="s">
        <v>441</v>
      </c>
      <c r="L5" s="1"/>
      <c r="M5" s="1"/>
      <c r="O5" s="6"/>
      <c r="P5" s="6"/>
      <c r="Q5" s="6"/>
    </row>
    <row r="6" spans="11:17" ht="15">
      <c r="K6" s="1" t="s">
        <v>442</v>
      </c>
      <c r="L6" s="1"/>
      <c r="M6" s="1"/>
      <c r="O6" s="6"/>
      <c r="P6" s="6"/>
      <c r="Q6" s="6"/>
    </row>
    <row r="7" spans="7:17" ht="15">
      <c r="G7" s="1" t="s">
        <v>443</v>
      </c>
      <c r="H7" s="1"/>
      <c r="I7" s="1"/>
      <c r="K7" s="1" t="s">
        <v>444</v>
      </c>
      <c r="L7" s="1"/>
      <c r="M7" s="1"/>
      <c r="O7" s="6"/>
      <c r="P7" s="6"/>
      <c r="Q7" s="6"/>
    </row>
    <row r="8" spans="3:17" ht="15">
      <c r="C8" s="6"/>
      <c r="D8" s="6"/>
      <c r="E8" s="6"/>
      <c r="G8" s="1" t="s">
        <v>445</v>
      </c>
      <c r="H8" s="1"/>
      <c r="I8" s="1"/>
      <c r="K8" s="1" t="s">
        <v>446</v>
      </c>
      <c r="L8" s="1"/>
      <c r="M8" s="1"/>
      <c r="O8" s="1" t="s">
        <v>446</v>
      </c>
      <c r="P8" s="1"/>
      <c r="Q8" s="1"/>
    </row>
    <row r="9" spans="3:10" ht="15">
      <c r="C9" s="1" t="s">
        <v>358</v>
      </c>
      <c r="D9" s="1"/>
      <c r="E9" s="1"/>
      <c r="G9" s="1" t="s">
        <v>349</v>
      </c>
      <c r="H9" s="1"/>
      <c r="I9" s="1"/>
      <c r="J9" s="1"/>
    </row>
    <row r="10" spans="1:16" ht="15">
      <c r="A10" t="s">
        <v>115</v>
      </c>
      <c r="H10" s="4">
        <v>828976</v>
      </c>
      <c r="L10" t="s">
        <v>28</v>
      </c>
      <c r="P10" s="4">
        <v>828976</v>
      </c>
    </row>
    <row r="11" spans="1:16" ht="15">
      <c r="A11" t="s">
        <v>458</v>
      </c>
      <c r="D11" t="s">
        <v>459</v>
      </c>
      <c r="H11" s="5">
        <v>-7666765</v>
      </c>
      <c r="L11" s="5">
        <v>-5688204</v>
      </c>
      <c r="P11" s="5">
        <v>-13354969</v>
      </c>
    </row>
    <row r="12" spans="1:16" ht="15">
      <c r="A12" t="s">
        <v>32</v>
      </c>
      <c r="H12" s="5">
        <v>-8287930</v>
      </c>
      <c r="L12" t="s">
        <v>28</v>
      </c>
      <c r="P12" s="5">
        <v>-8287930</v>
      </c>
    </row>
    <row r="13" spans="7:17" ht="15">
      <c r="G13" s="6"/>
      <c r="H13" s="6"/>
      <c r="I13" s="6"/>
      <c r="J13" s="6"/>
      <c r="K13" s="6"/>
      <c r="L13" s="6"/>
      <c r="M13" s="6"/>
      <c r="N13" s="6"/>
      <c r="O13" s="6"/>
      <c r="P13" s="6"/>
      <c r="Q13" s="6"/>
    </row>
    <row r="15" spans="1:16" ht="15">
      <c r="A15" t="s">
        <v>116</v>
      </c>
      <c r="H15" s="5">
        <v>-15125719</v>
      </c>
      <c r="L15" s="5">
        <v>-5688204</v>
      </c>
      <c r="P15" s="5">
        <v>-20813923</v>
      </c>
    </row>
    <row r="16" spans="1:16" ht="15">
      <c r="A16" t="s">
        <v>42</v>
      </c>
      <c r="D16" t="s">
        <v>460</v>
      </c>
      <c r="H16" t="s">
        <v>28</v>
      </c>
      <c r="L16" s="4">
        <v>3620891</v>
      </c>
      <c r="P16" s="4">
        <v>3620891</v>
      </c>
    </row>
    <row r="17" spans="7:17" ht="15">
      <c r="G17" s="6"/>
      <c r="H17" s="6"/>
      <c r="I17" s="6"/>
      <c r="J17" s="6"/>
      <c r="K17" s="6"/>
      <c r="L17" s="6"/>
      <c r="M17" s="6"/>
      <c r="N17" s="6"/>
      <c r="O17" s="6"/>
      <c r="P17" s="6"/>
      <c r="Q17" s="6"/>
    </row>
    <row r="18" spans="1:16" ht="15">
      <c r="A18" t="s">
        <v>353</v>
      </c>
      <c r="H18" s="5">
        <v>-15125719</v>
      </c>
      <c r="L18" s="5">
        <v>-2067313</v>
      </c>
      <c r="P18" s="5">
        <v>-17193032</v>
      </c>
    </row>
    <row r="19" spans="1:16" ht="15">
      <c r="A19" s="3" t="s">
        <v>461</v>
      </c>
      <c r="H19" s="4">
        <v>399196</v>
      </c>
      <c r="L19" t="s">
        <v>28</v>
      </c>
      <c r="P19" s="4">
        <v>399196</v>
      </c>
    </row>
    <row r="20" spans="7:17" ht="15">
      <c r="G20" s="6"/>
      <c r="H20" s="6"/>
      <c r="I20" s="6"/>
      <c r="J20" s="6"/>
      <c r="K20" s="6"/>
      <c r="L20" s="6"/>
      <c r="M20" s="6"/>
      <c r="N20" s="6"/>
      <c r="O20" s="6"/>
      <c r="P20" s="6"/>
      <c r="Q20" s="6"/>
    </row>
    <row r="21" spans="1:16" ht="15">
      <c r="A21" s="3" t="s">
        <v>462</v>
      </c>
      <c r="H21" s="5">
        <v>-14726523</v>
      </c>
      <c r="L21" s="5">
        <v>-2067313</v>
      </c>
      <c r="P21" s="5">
        <v>-16793836</v>
      </c>
    </row>
    <row r="22" spans="7:17" ht="15">
      <c r="G22" s="6"/>
      <c r="H22" s="6"/>
      <c r="I22" s="6"/>
      <c r="J22" s="6"/>
      <c r="K22" s="6"/>
      <c r="L22" s="6"/>
      <c r="M22" s="6"/>
      <c r="N22" s="6"/>
      <c r="O22" s="6"/>
      <c r="P22" s="6"/>
      <c r="Q22" s="6"/>
    </row>
  </sheetData>
  <sheetProtection selectLockedCells="1" selectUnlockedCells="1"/>
  <mergeCells count="18">
    <mergeCell ref="A2:F2"/>
    <mergeCell ref="K5:M5"/>
    <mergeCell ref="O5:Q5"/>
    <mergeCell ref="K6:M6"/>
    <mergeCell ref="O6:Q6"/>
    <mergeCell ref="G7:I7"/>
    <mergeCell ref="K7:M7"/>
    <mergeCell ref="O7:Q7"/>
    <mergeCell ref="C8:E8"/>
    <mergeCell ref="G8:I8"/>
    <mergeCell ref="K8:M8"/>
    <mergeCell ref="O8:Q8"/>
    <mergeCell ref="C9:E9"/>
    <mergeCell ref="G9:J9"/>
    <mergeCell ref="G13:Q13"/>
    <mergeCell ref="G17:Q17"/>
    <mergeCell ref="G20:Q20"/>
    <mergeCell ref="G22:Q22"/>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Q44"/>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464</v>
      </c>
      <c r="B2" s="1"/>
      <c r="C2" s="1"/>
      <c r="D2" s="1"/>
      <c r="E2" s="1"/>
      <c r="F2" s="1"/>
    </row>
    <row r="5" spans="11:17" ht="15">
      <c r="K5" s="1" t="s">
        <v>441</v>
      </c>
      <c r="L5" s="1"/>
      <c r="M5" s="1"/>
      <c r="O5" s="6"/>
      <c r="P5" s="6"/>
      <c r="Q5" s="6"/>
    </row>
    <row r="6" spans="11:17" ht="15">
      <c r="K6" s="1" t="s">
        <v>442</v>
      </c>
      <c r="L6" s="1"/>
      <c r="M6" s="1"/>
      <c r="O6" s="6"/>
      <c r="P6" s="6"/>
      <c r="Q6" s="6"/>
    </row>
    <row r="7" spans="7:17" ht="15">
      <c r="G7" s="1" t="s">
        <v>443</v>
      </c>
      <c r="H7" s="1"/>
      <c r="I7" s="1"/>
      <c r="K7" s="1" t="s">
        <v>444</v>
      </c>
      <c r="L7" s="1"/>
      <c r="M7" s="1"/>
      <c r="O7" s="6"/>
      <c r="P7" s="6"/>
      <c r="Q7" s="6"/>
    </row>
    <row r="8" spans="3:17" ht="15">
      <c r="C8" s="6"/>
      <c r="D8" s="6"/>
      <c r="E8" s="6"/>
      <c r="G8" s="1" t="s">
        <v>445</v>
      </c>
      <c r="H8" s="1"/>
      <c r="I8" s="1"/>
      <c r="K8" s="1" t="s">
        <v>446</v>
      </c>
      <c r="L8" s="1"/>
      <c r="M8" s="1"/>
      <c r="O8" s="1" t="s">
        <v>446</v>
      </c>
      <c r="P8" s="1"/>
      <c r="Q8" s="1"/>
    </row>
    <row r="9" spans="3:10" ht="15">
      <c r="C9" s="1" t="s">
        <v>358</v>
      </c>
      <c r="D9" s="1"/>
      <c r="E9" s="1"/>
      <c r="G9" s="1" t="s">
        <v>349</v>
      </c>
      <c r="H9" s="1"/>
      <c r="I9" s="1"/>
      <c r="J9" s="1"/>
    </row>
    <row r="10" ht="15">
      <c r="A10" s="2" t="s">
        <v>359</v>
      </c>
    </row>
    <row r="11" spans="1:16" ht="15">
      <c r="A11" t="s">
        <v>360</v>
      </c>
      <c r="H11" s="4">
        <v>22000602</v>
      </c>
      <c r="L11" t="s">
        <v>28</v>
      </c>
      <c r="P11" s="4">
        <v>22000602</v>
      </c>
    </row>
    <row r="12" spans="1:16" ht="15">
      <c r="A12" t="s">
        <v>447</v>
      </c>
      <c r="H12" s="4">
        <v>246437</v>
      </c>
      <c r="L12" t="s">
        <v>28</v>
      </c>
      <c r="P12" s="4">
        <v>246437</v>
      </c>
    </row>
    <row r="13" spans="1:16" ht="15">
      <c r="A13" t="s">
        <v>71</v>
      </c>
      <c r="H13" s="4">
        <v>93310</v>
      </c>
      <c r="L13" t="s">
        <v>28</v>
      </c>
      <c r="P13" s="4">
        <v>93310</v>
      </c>
    </row>
    <row r="14" spans="7:17" ht="15">
      <c r="G14" s="6"/>
      <c r="H14" s="6"/>
      <c r="I14" s="6"/>
      <c r="J14" s="6"/>
      <c r="K14" s="6"/>
      <c r="L14" s="6"/>
      <c r="M14" s="6"/>
      <c r="N14" s="6"/>
      <c r="O14" s="6"/>
      <c r="P14" s="6"/>
      <c r="Q14" s="6"/>
    </row>
    <row r="15" spans="1:16" ht="15">
      <c r="A15" s="2" t="s">
        <v>362</v>
      </c>
      <c r="H15" s="4">
        <v>22340349</v>
      </c>
      <c r="L15" t="s">
        <v>28</v>
      </c>
      <c r="P15" s="4">
        <v>22340349</v>
      </c>
    </row>
    <row r="16" spans="7:17" ht="15">
      <c r="G16" s="6"/>
      <c r="H16" s="6"/>
      <c r="I16" s="6"/>
      <c r="J16" s="6"/>
      <c r="K16" s="6"/>
      <c r="L16" s="6"/>
      <c r="M16" s="6"/>
      <c r="N16" s="6"/>
      <c r="O16" s="6"/>
      <c r="P16" s="6"/>
      <c r="Q16" s="6"/>
    </row>
    <row r="18" ht="15">
      <c r="A18" s="2" t="s">
        <v>363</v>
      </c>
    </row>
    <row r="19" spans="1:16" ht="15">
      <c r="A19" s="3" t="s">
        <v>448</v>
      </c>
      <c r="H19" s="4">
        <v>1756367</v>
      </c>
      <c r="L19" t="s">
        <v>28</v>
      </c>
      <c r="P19" s="4">
        <v>1756367</v>
      </c>
    </row>
    <row r="20" spans="1:16" ht="15">
      <c r="A20" t="s">
        <v>81</v>
      </c>
      <c r="D20" t="s">
        <v>465</v>
      </c>
      <c r="H20" s="4">
        <v>9119459</v>
      </c>
      <c r="L20" s="4">
        <v>14186239</v>
      </c>
      <c r="P20" s="4">
        <v>23305698</v>
      </c>
    </row>
    <row r="21" spans="1:16" ht="15">
      <c r="A21" t="s">
        <v>449</v>
      </c>
      <c r="D21" t="s">
        <v>450</v>
      </c>
      <c r="H21" s="4">
        <v>56642559</v>
      </c>
      <c r="L21" s="5">
        <v>-1627027</v>
      </c>
      <c r="P21" s="4">
        <v>55015532</v>
      </c>
    </row>
    <row r="22" spans="1:16" ht="15">
      <c r="A22" t="s">
        <v>71</v>
      </c>
      <c r="H22" s="4">
        <v>16587</v>
      </c>
      <c r="L22" t="s">
        <v>28</v>
      </c>
      <c r="P22" s="4">
        <v>16587</v>
      </c>
    </row>
    <row r="23" spans="7:17" ht="15">
      <c r="G23" s="6"/>
      <c r="H23" s="6"/>
      <c r="I23" s="6"/>
      <c r="J23" s="6"/>
      <c r="K23" s="6"/>
      <c r="L23" s="6"/>
      <c r="M23" s="6"/>
      <c r="N23" s="6"/>
      <c r="O23" s="6"/>
      <c r="P23" s="6"/>
      <c r="Q23" s="6"/>
    </row>
    <row r="24" spans="1:16" ht="15">
      <c r="A24" s="2" t="s">
        <v>366</v>
      </c>
      <c r="H24" s="4">
        <v>67534972</v>
      </c>
      <c r="L24" s="4">
        <v>12559212</v>
      </c>
      <c r="P24" s="4">
        <v>80094184</v>
      </c>
    </row>
    <row r="25" spans="7:17" ht="15">
      <c r="G25" s="6"/>
      <c r="H25" s="6"/>
      <c r="I25" s="6"/>
      <c r="J25" s="6"/>
      <c r="K25" s="6"/>
      <c r="L25" s="6"/>
      <c r="M25" s="6"/>
      <c r="N25" s="6"/>
      <c r="O25" s="6"/>
      <c r="P25" s="6"/>
      <c r="Q25" s="6"/>
    </row>
    <row r="27" spans="1:16" ht="15">
      <c r="A27" s="2" t="s">
        <v>123</v>
      </c>
      <c r="H27" s="4">
        <v>89875321</v>
      </c>
      <c r="L27" s="4">
        <v>12559212</v>
      </c>
      <c r="P27" s="4">
        <v>102434533</v>
      </c>
    </row>
    <row r="28" spans="7:17" ht="15">
      <c r="G28" s="6"/>
      <c r="H28" s="6"/>
      <c r="I28" s="6"/>
      <c r="J28" s="6"/>
      <c r="K28" s="6"/>
      <c r="L28" s="6"/>
      <c r="M28" s="6"/>
      <c r="N28" s="6"/>
      <c r="O28" s="6"/>
      <c r="P28" s="6"/>
      <c r="Q28" s="6"/>
    </row>
    <row r="30" ht="15">
      <c r="A30" s="2" t="s">
        <v>367</v>
      </c>
    </row>
    <row r="31" spans="1:16" ht="15">
      <c r="A31" t="s">
        <v>368</v>
      </c>
      <c r="H31" s="4">
        <v>1431127</v>
      </c>
      <c r="L31" t="s">
        <v>28</v>
      </c>
      <c r="P31" s="4">
        <v>1431127</v>
      </c>
    </row>
    <row r="32" spans="1:16" ht="15">
      <c r="A32" t="s">
        <v>76</v>
      </c>
      <c r="H32" s="4">
        <v>8034</v>
      </c>
      <c r="L32" t="s">
        <v>28</v>
      </c>
      <c r="P32" s="4">
        <v>8034</v>
      </c>
    </row>
    <row r="33" spans="7:17" ht="15">
      <c r="G33" s="6"/>
      <c r="H33" s="6"/>
      <c r="I33" s="6"/>
      <c r="J33" s="6"/>
      <c r="K33" s="6"/>
      <c r="L33" s="6"/>
      <c r="M33" s="6"/>
      <c r="N33" s="6"/>
      <c r="O33" s="6"/>
      <c r="P33" s="6"/>
      <c r="Q33" s="6"/>
    </row>
    <row r="34" spans="1:16" ht="15">
      <c r="A34" s="2" t="s">
        <v>372</v>
      </c>
      <c r="H34" s="4">
        <v>1439161</v>
      </c>
      <c r="L34" t="s">
        <v>28</v>
      </c>
      <c r="P34" s="4">
        <v>1439161</v>
      </c>
    </row>
    <row r="35" spans="7:17" ht="15">
      <c r="G35" s="6"/>
      <c r="H35" s="6"/>
      <c r="I35" s="6"/>
      <c r="J35" s="6"/>
      <c r="K35" s="6"/>
      <c r="L35" s="6"/>
      <c r="M35" s="6"/>
      <c r="N35" s="6"/>
      <c r="O35" s="6"/>
      <c r="P35" s="6"/>
      <c r="Q35" s="6"/>
    </row>
    <row r="37" ht="15">
      <c r="A37" s="2" t="s">
        <v>373</v>
      </c>
    </row>
    <row r="38" spans="1:16" ht="15">
      <c r="A38" t="s">
        <v>466</v>
      </c>
      <c r="D38" t="s">
        <v>460</v>
      </c>
      <c r="H38" t="s">
        <v>28</v>
      </c>
      <c r="L38" s="4">
        <v>11874248</v>
      </c>
      <c r="P38" s="4">
        <v>11874248</v>
      </c>
    </row>
    <row r="39" spans="7:17" ht="15">
      <c r="G39" s="6"/>
      <c r="H39" s="6"/>
      <c r="I39" s="6"/>
      <c r="J39" s="6"/>
      <c r="K39" s="6"/>
      <c r="L39" s="6"/>
      <c r="M39" s="6"/>
      <c r="N39" s="6"/>
      <c r="O39" s="6"/>
      <c r="P39" s="6"/>
      <c r="Q39" s="6"/>
    </row>
    <row r="40" spans="1:16" ht="15">
      <c r="A40" s="7" t="s">
        <v>467</v>
      </c>
      <c r="H40" t="s">
        <v>28</v>
      </c>
      <c r="L40" s="4">
        <v>11874248</v>
      </c>
      <c r="P40" s="4">
        <v>11874248</v>
      </c>
    </row>
    <row r="41" spans="7:17" ht="15">
      <c r="G41" s="6"/>
      <c r="H41" s="6"/>
      <c r="I41" s="6"/>
      <c r="J41" s="6"/>
      <c r="K41" s="6"/>
      <c r="L41" s="6"/>
      <c r="M41" s="6"/>
      <c r="N41" s="6"/>
      <c r="O41" s="6"/>
      <c r="P41" s="6"/>
      <c r="Q41" s="6"/>
    </row>
    <row r="43" spans="1:16" ht="15">
      <c r="A43" s="2" t="s">
        <v>376</v>
      </c>
      <c r="H43" s="4">
        <v>1439161</v>
      </c>
      <c r="L43" s="4">
        <v>11874248</v>
      </c>
      <c r="P43" s="4">
        <v>13313409</v>
      </c>
    </row>
    <row r="44" spans="7:17" ht="15">
      <c r="G44" s="6"/>
      <c r="H44" s="6"/>
      <c r="I44" s="6"/>
      <c r="J44" s="6"/>
      <c r="K44" s="6"/>
      <c r="L44" s="6"/>
      <c r="M44" s="6"/>
      <c r="N44" s="6"/>
      <c r="O44" s="6"/>
      <c r="P44" s="6"/>
      <c r="Q44" s="6"/>
    </row>
  </sheetData>
  <sheetProtection selectLockedCells="1" selectUnlockedCells="1"/>
  <mergeCells count="24">
    <mergeCell ref="A2:F2"/>
    <mergeCell ref="K5:M5"/>
    <mergeCell ref="O5:Q5"/>
    <mergeCell ref="K6:M6"/>
    <mergeCell ref="O6:Q6"/>
    <mergeCell ref="G7:I7"/>
    <mergeCell ref="K7:M7"/>
    <mergeCell ref="O7:Q7"/>
    <mergeCell ref="C8:E8"/>
    <mergeCell ref="G8:I8"/>
    <mergeCell ref="K8:M8"/>
    <mergeCell ref="O8:Q8"/>
    <mergeCell ref="C9:E9"/>
    <mergeCell ref="G9:J9"/>
    <mergeCell ref="G14:Q14"/>
    <mergeCell ref="G16:Q16"/>
    <mergeCell ref="G23:Q23"/>
    <mergeCell ref="G25:Q25"/>
    <mergeCell ref="G28:Q28"/>
    <mergeCell ref="G33:Q33"/>
    <mergeCell ref="G35:Q35"/>
    <mergeCell ref="G39:Q39"/>
    <mergeCell ref="G41:Q41"/>
    <mergeCell ref="G44:Q44"/>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Q21"/>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4.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9" t="s">
        <v>345</v>
      </c>
      <c r="B2" s="9"/>
      <c r="C2" s="9"/>
      <c r="D2" s="9"/>
      <c r="E2" s="9"/>
      <c r="F2" s="9"/>
    </row>
    <row r="5" spans="11:17" ht="15">
      <c r="K5" s="1" t="s">
        <v>441</v>
      </c>
      <c r="L5" s="1"/>
      <c r="M5" s="1"/>
      <c r="O5" s="6"/>
      <c r="P5" s="6"/>
      <c r="Q5" s="6"/>
    </row>
    <row r="6" spans="11:17" ht="15">
      <c r="K6" s="1" t="s">
        <v>442</v>
      </c>
      <c r="L6" s="1"/>
      <c r="M6" s="1"/>
      <c r="O6" s="6"/>
      <c r="P6" s="6"/>
      <c r="Q6" s="6"/>
    </row>
    <row r="7" spans="7:17" ht="15">
      <c r="G7" s="1" t="s">
        <v>443</v>
      </c>
      <c r="H7" s="1"/>
      <c r="I7" s="1"/>
      <c r="K7" s="1" t="s">
        <v>444</v>
      </c>
      <c r="L7" s="1"/>
      <c r="M7" s="1"/>
      <c r="O7" s="6"/>
      <c r="P7" s="6"/>
      <c r="Q7" s="6"/>
    </row>
    <row r="8" spans="3:17" ht="15">
      <c r="C8" s="6"/>
      <c r="D8" s="6"/>
      <c r="E8" s="6"/>
      <c r="G8" s="1" t="s">
        <v>445</v>
      </c>
      <c r="H8" s="1"/>
      <c r="I8" s="1"/>
      <c r="K8" s="1" t="s">
        <v>446</v>
      </c>
      <c r="L8" s="1"/>
      <c r="M8" s="1"/>
      <c r="O8" s="1" t="s">
        <v>446</v>
      </c>
      <c r="P8" s="1"/>
      <c r="Q8" s="1"/>
    </row>
    <row r="9" spans="3:10" ht="15">
      <c r="C9" s="1" t="s">
        <v>358</v>
      </c>
      <c r="D9" s="1"/>
      <c r="E9" s="1"/>
      <c r="G9" s="1" t="s">
        <v>349</v>
      </c>
      <c r="H9" s="1"/>
      <c r="I9" s="1"/>
      <c r="J9" s="1"/>
    </row>
    <row r="10" spans="1:16" ht="15">
      <c r="A10" s="2" t="s">
        <v>124</v>
      </c>
      <c r="H10" s="4">
        <v>88436160</v>
      </c>
      <c r="L10" s="4">
        <v>684964</v>
      </c>
      <c r="P10" s="4">
        <v>89121124</v>
      </c>
    </row>
    <row r="11" spans="7:17" ht="15">
      <c r="G11" s="6"/>
      <c r="H11" s="6"/>
      <c r="I11" s="6"/>
      <c r="J11" s="6"/>
      <c r="K11" s="6"/>
      <c r="L11" s="6"/>
      <c r="M11" s="6"/>
      <c r="N11" s="6"/>
      <c r="O11" s="6"/>
      <c r="P11" s="6"/>
      <c r="Q11" s="6"/>
    </row>
    <row r="13" ht="15">
      <c r="A13" s="2" t="s">
        <v>377</v>
      </c>
    </row>
    <row r="14" spans="1:16" ht="15">
      <c r="A14" t="s">
        <v>378</v>
      </c>
      <c r="H14" s="4">
        <v>107883835</v>
      </c>
      <c r="L14" t="s">
        <v>28</v>
      </c>
      <c r="P14" s="4">
        <v>107883835</v>
      </c>
    </row>
    <row r="15" spans="1:16" ht="15">
      <c r="A15" t="s">
        <v>14</v>
      </c>
      <c r="D15" t="s">
        <v>451</v>
      </c>
      <c r="H15" s="4">
        <v>538396</v>
      </c>
      <c r="L15" s="5">
        <v>-2564</v>
      </c>
      <c r="P15" s="4">
        <v>535832</v>
      </c>
    </row>
    <row r="16" spans="1:16" ht="15">
      <c r="A16" s="3" t="s">
        <v>452</v>
      </c>
      <c r="H16" s="5">
        <v>-3813181</v>
      </c>
      <c r="L16" t="s">
        <v>28</v>
      </c>
      <c r="P16" s="5">
        <v>-3813181</v>
      </c>
    </row>
    <row r="17" spans="1:16" ht="15">
      <c r="A17" s="3" t="s">
        <v>453</v>
      </c>
      <c r="D17" t="s">
        <v>454</v>
      </c>
      <c r="H17" s="5">
        <v>-16172890</v>
      </c>
      <c r="L17" s="4">
        <v>687528</v>
      </c>
      <c r="P17" s="5">
        <v>-15485362</v>
      </c>
    </row>
    <row r="18" spans="7:17" ht="15">
      <c r="G18" s="6"/>
      <c r="H18" s="6"/>
      <c r="I18" s="6"/>
      <c r="J18" s="6"/>
      <c r="K18" s="6"/>
      <c r="L18" s="6"/>
      <c r="M18" s="6"/>
      <c r="N18" s="6"/>
      <c r="O18" s="6"/>
      <c r="P18" s="6"/>
      <c r="Q18" s="6"/>
    </row>
    <row r="20" spans="1:16" ht="15">
      <c r="A20" s="2" t="s">
        <v>380</v>
      </c>
      <c r="H20" s="4">
        <v>88436160</v>
      </c>
      <c r="L20" s="4">
        <v>684964</v>
      </c>
      <c r="P20" s="4">
        <v>89121124</v>
      </c>
    </row>
    <row r="21" spans="7:17" ht="15">
      <c r="G21" s="6"/>
      <c r="H21" s="6"/>
      <c r="I21" s="6"/>
      <c r="J21" s="6"/>
      <c r="K21" s="6"/>
      <c r="L21" s="6"/>
      <c r="M21" s="6"/>
      <c r="N21" s="6"/>
      <c r="O21" s="6"/>
      <c r="P21" s="6"/>
      <c r="Q21" s="6"/>
    </row>
  </sheetData>
  <sheetProtection selectLockedCells="1" selectUnlockedCells="1"/>
  <mergeCells count="17">
    <mergeCell ref="A2:F2"/>
    <mergeCell ref="K5:M5"/>
    <mergeCell ref="O5:Q5"/>
    <mergeCell ref="K6:M6"/>
    <mergeCell ref="O6:Q6"/>
    <mergeCell ref="G7:I7"/>
    <mergeCell ref="K7:M7"/>
    <mergeCell ref="O7:Q7"/>
    <mergeCell ref="C8:E8"/>
    <mergeCell ref="G8:I8"/>
    <mergeCell ref="K8:M8"/>
    <mergeCell ref="O8:Q8"/>
    <mergeCell ref="C9:E9"/>
    <mergeCell ref="G9:J9"/>
    <mergeCell ref="G11:Q11"/>
    <mergeCell ref="G18:Q18"/>
    <mergeCell ref="G21:Q21"/>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B2:D10"/>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8.7109375" style="0" customWidth="1"/>
    <col min="4" max="4" width="100.8515625" style="0" customWidth="1"/>
    <col min="5" max="16384" width="8.7109375" style="0" customWidth="1"/>
  </cols>
  <sheetData>
    <row r="2" spans="2:4" ht="15">
      <c r="B2" t="s">
        <v>60</v>
      </c>
      <c r="D2" t="s">
        <v>61</v>
      </c>
    </row>
    <row r="4" spans="2:4" ht="15">
      <c r="B4" t="s">
        <v>60</v>
      </c>
      <c r="D4" s="3" t="s">
        <v>62</v>
      </c>
    </row>
    <row r="6" spans="2:4" ht="15">
      <c r="B6" t="s">
        <v>60</v>
      </c>
      <c r="D6" s="3" t="s">
        <v>63</v>
      </c>
    </row>
    <row r="8" spans="2:4" ht="15">
      <c r="B8" t="s">
        <v>60</v>
      </c>
      <c r="D8" s="3" t="s">
        <v>64</v>
      </c>
    </row>
    <row r="10" spans="2:4" ht="15">
      <c r="B10" t="s">
        <v>60</v>
      </c>
      <c r="D10" t="s">
        <v>65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Q50"/>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4.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468</v>
      </c>
      <c r="B2" s="1"/>
      <c r="C2" s="1"/>
      <c r="D2" s="1"/>
      <c r="E2" s="1"/>
      <c r="F2" s="1"/>
    </row>
    <row r="5" spans="11:17" ht="15">
      <c r="K5" s="1" t="s">
        <v>441</v>
      </c>
      <c r="L5" s="1"/>
      <c r="M5" s="1"/>
      <c r="O5" s="6"/>
      <c r="P5" s="6"/>
      <c r="Q5" s="6"/>
    </row>
    <row r="6" spans="11:17" ht="15">
      <c r="K6" s="1" t="s">
        <v>442</v>
      </c>
      <c r="L6" s="1"/>
      <c r="M6" s="1"/>
      <c r="O6" s="6"/>
      <c r="P6" s="6"/>
      <c r="Q6" s="6"/>
    </row>
    <row r="7" spans="7:17" ht="15">
      <c r="G7" s="1" t="s">
        <v>443</v>
      </c>
      <c r="H7" s="1"/>
      <c r="I7" s="1"/>
      <c r="K7" s="1" t="s">
        <v>444</v>
      </c>
      <c r="L7" s="1"/>
      <c r="M7" s="1"/>
      <c r="O7" s="6"/>
      <c r="P7" s="6"/>
      <c r="Q7" s="6"/>
    </row>
    <row r="8" spans="3:17" ht="15">
      <c r="C8" s="6"/>
      <c r="D8" s="6"/>
      <c r="E8" s="6"/>
      <c r="G8" s="1" t="s">
        <v>445</v>
      </c>
      <c r="H8" s="1"/>
      <c r="I8" s="1"/>
      <c r="K8" s="1" t="s">
        <v>446</v>
      </c>
      <c r="L8" s="1"/>
      <c r="M8" s="1"/>
      <c r="O8" s="1" t="s">
        <v>446</v>
      </c>
      <c r="P8" s="1"/>
      <c r="Q8" s="1"/>
    </row>
    <row r="9" spans="3:10" ht="15">
      <c r="C9" s="1" t="s">
        <v>358</v>
      </c>
      <c r="D9" s="1"/>
      <c r="E9" s="1"/>
      <c r="G9" s="1" t="s">
        <v>349</v>
      </c>
      <c r="H9" s="1"/>
      <c r="I9" s="1"/>
      <c r="J9" s="1"/>
    </row>
    <row r="10" ht="15">
      <c r="A10" s="2" t="s">
        <v>359</v>
      </c>
    </row>
    <row r="11" spans="1:16" ht="15">
      <c r="A11" t="s">
        <v>360</v>
      </c>
      <c r="H11" s="4">
        <v>12892061</v>
      </c>
      <c r="L11" t="s">
        <v>28</v>
      </c>
      <c r="P11" s="4">
        <v>12892061</v>
      </c>
    </row>
    <row r="12" spans="1:16" ht="15">
      <c r="A12" t="s">
        <v>447</v>
      </c>
      <c r="H12" s="4">
        <v>709418</v>
      </c>
      <c r="L12" t="s">
        <v>28</v>
      </c>
      <c r="P12" s="4">
        <v>709418</v>
      </c>
    </row>
    <row r="13" spans="1:16" ht="15">
      <c r="A13" t="s">
        <v>71</v>
      </c>
      <c r="H13" s="4">
        <v>322933</v>
      </c>
      <c r="L13" t="s">
        <v>28</v>
      </c>
      <c r="P13" s="4">
        <v>322933</v>
      </c>
    </row>
    <row r="14" spans="7:17" ht="15">
      <c r="G14" s="6"/>
      <c r="H14" s="6"/>
      <c r="I14" s="6"/>
      <c r="J14" s="6"/>
      <c r="K14" s="6"/>
      <c r="L14" s="6"/>
      <c r="M14" s="6"/>
      <c r="N14" s="6"/>
      <c r="O14" s="6"/>
      <c r="P14" s="6"/>
      <c r="Q14" s="6"/>
    </row>
    <row r="15" spans="1:16" ht="15">
      <c r="A15" s="2" t="s">
        <v>362</v>
      </c>
      <c r="H15" s="4">
        <v>13924412</v>
      </c>
      <c r="L15" t="s">
        <v>28</v>
      </c>
      <c r="P15" s="4">
        <v>13924412</v>
      </c>
    </row>
    <row r="16" spans="7:17" ht="15">
      <c r="G16" s="6"/>
      <c r="H16" s="6"/>
      <c r="I16" s="6"/>
      <c r="J16" s="6"/>
      <c r="K16" s="6"/>
      <c r="L16" s="6"/>
      <c r="M16" s="6"/>
      <c r="N16" s="6"/>
      <c r="O16" s="6"/>
      <c r="P16" s="6"/>
      <c r="Q16" s="6"/>
    </row>
    <row r="18" ht="15">
      <c r="A18" s="2" t="s">
        <v>363</v>
      </c>
    </row>
    <row r="19" spans="1:16" ht="15">
      <c r="A19" s="3" t="s">
        <v>448</v>
      </c>
      <c r="H19" s="4">
        <v>3273663</v>
      </c>
      <c r="L19" t="s">
        <v>28</v>
      </c>
      <c r="P19" s="4">
        <v>3273663</v>
      </c>
    </row>
    <row r="20" spans="1:16" ht="15">
      <c r="A20" t="s">
        <v>81</v>
      </c>
      <c r="D20" t="s">
        <v>465</v>
      </c>
      <c r="H20" s="4">
        <v>8588228</v>
      </c>
      <c r="L20" s="4">
        <v>14717470</v>
      </c>
      <c r="P20" s="4">
        <v>23305698</v>
      </c>
    </row>
    <row r="21" spans="1:16" ht="15">
      <c r="A21" t="s">
        <v>449</v>
      </c>
      <c r="D21" t="s">
        <v>450</v>
      </c>
      <c r="H21" s="4">
        <v>56249010</v>
      </c>
      <c r="L21" s="5">
        <v>-4886681</v>
      </c>
      <c r="P21" s="4">
        <v>51362329</v>
      </c>
    </row>
    <row r="22" spans="7:17" ht="15">
      <c r="G22" s="6"/>
      <c r="H22" s="6"/>
      <c r="I22" s="6"/>
      <c r="J22" s="6"/>
      <c r="K22" s="6"/>
      <c r="L22" s="6"/>
      <c r="M22" s="6"/>
      <c r="N22" s="6"/>
      <c r="O22" s="6"/>
      <c r="P22" s="6"/>
      <c r="Q22" s="6"/>
    </row>
    <row r="23" spans="1:16" ht="15">
      <c r="A23" s="2" t="s">
        <v>366</v>
      </c>
      <c r="H23" s="4">
        <v>68110901</v>
      </c>
      <c r="L23" s="4">
        <v>9830789</v>
      </c>
      <c r="P23" s="4">
        <v>77941690</v>
      </c>
    </row>
    <row r="24" spans="7:17" ht="15">
      <c r="G24" s="6"/>
      <c r="H24" s="6"/>
      <c r="I24" s="6"/>
      <c r="J24" s="6"/>
      <c r="K24" s="6"/>
      <c r="L24" s="6"/>
      <c r="M24" s="6"/>
      <c r="N24" s="6"/>
      <c r="O24" s="6"/>
      <c r="P24" s="6"/>
      <c r="Q24" s="6"/>
    </row>
    <row r="26" spans="1:16" ht="15">
      <c r="A26" s="2" t="s">
        <v>123</v>
      </c>
      <c r="H26" s="4">
        <v>82035313</v>
      </c>
      <c r="L26" s="4">
        <v>9830789</v>
      </c>
      <c r="P26" s="4">
        <v>91866102</v>
      </c>
    </row>
    <row r="27" spans="7:17" ht="15">
      <c r="G27" s="6"/>
      <c r="H27" s="6"/>
      <c r="I27" s="6"/>
      <c r="J27" s="6"/>
      <c r="K27" s="6"/>
      <c r="L27" s="6"/>
      <c r="M27" s="6"/>
      <c r="N27" s="6"/>
      <c r="O27" s="6"/>
      <c r="P27" s="6"/>
      <c r="Q27" s="6"/>
    </row>
    <row r="29" ht="15">
      <c r="A29" s="2" t="s">
        <v>367</v>
      </c>
    </row>
    <row r="30" spans="1:16" ht="15">
      <c r="A30" t="s">
        <v>368</v>
      </c>
      <c r="H30" s="4">
        <v>2017820</v>
      </c>
      <c r="L30" t="s">
        <v>28</v>
      </c>
      <c r="P30" s="4">
        <v>2017820</v>
      </c>
    </row>
    <row r="31" spans="1:16" ht="15">
      <c r="A31" t="s">
        <v>76</v>
      </c>
      <c r="H31" s="4">
        <v>29879</v>
      </c>
      <c r="L31" t="s">
        <v>28</v>
      </c>
      <c r="P31" s="4">
        <v>29879</v>
      </c>
    </row>
    <row r="32" spans="7:17" ht="15">
      <c r="G32" s="6"/>
      <c r="H32" s="6"/>
      <c r="I32" s="6"/>
      <c r="J32" s="6"/>
      <c r="K32" s="6"/>
      <c r="L32" s="6"/>
      <c r="M32" s="6"/>
      <c r="N32" s="6"/>
      <c r="O32" s="6"/>
      <c r="P32" s="6"/>
      <c r="Q32" s="6"/>
    </row>
    <row r="33" spans="1:16" ht="15">
      <c r="A33" s="2" t="s">
        <v>372</v>
      </c>
      <c r="H33" s="4">
        <v>2047699</v>
      </c>
      <c r="L33" t="s">
        <v>28</v>
      </c>
      <c r="P33" s="4">
        <v>2047699</v>
      </c>
    </row>
    <row r="34" spans="7:17" ht="15">
      <c r="G34" s="6"/>
      <c r="H34" s="6"/>
      <c r="I34" s="6"/>
      <c r="J34" s="6"/>
      <c r="K34" s="6"/>
      <c r="L34" s="6"/>
      <c r="M34" s="6"/>
      <c r="N34" s="6"/>
      <c r="O34" s="6"/>
      <c r="P34" s="6"/>
      <c r="Q34" s="6"/>
    </row>
    <row r="36" ht="15">
      <c r="A36" s="2" t="s">
        <v>373</v>
      </c>
    </row>
    <row r="37" spans="1:16" ht="15">
      <c r="A37" t="s">
        <v>466</v>
      </c>
      <c r="D37" t="s">
        <v>460</v>
      </c>
      <c r="H37" t="s">
        <v>28</v>
      </c>
      <c r="L37" s="4">
        <v>10122656</v>
      </c>
      <c r="P37" s="4">
        <v>10122656</v>
      </c>
    </row>
    <row r="38" spans="7:17" ht="15">
      <c r="G38" s="6"/>
      <c r="H38" s="6"/>
      <c r="I38" s="6"/>
      <c r="J38" s="6"/>
      <c r="K38" s="6"/>
      <c r="L38" s="6"/>
      <c r="M38" s="6"/>
      <c r="N38" s="6"/>
      <c r="O38" s="6"/>
      <c r="P38" s="6"/>
      <c r="Q38" s="6"/>
    </row>
    <row r="39" spans="1:16" ht="15">
      <c r="A39" s="7" t="s">
        <v>467</v>
      </c>
      <c r="H39" t="s">
        <v>28</v>
      </c>
      <c r="L39" s="4">
        <v>10122656</v>
      </c>
      <c r="P39" s="4">
        <v>10122656</v>
      </c>
    </row>
    <row r="40" spans="7:17" ht="15">
      <c r="G40" s="6"/>
      <c r="H40" s="6"/>
      <c r="I40" s="6"/>
      <c r="J40" s="6"/>
      <c r="K40" s="6"/>
      <c r="L40" s="6"/>
      <c r="M40" s="6"/>
      <c r="N40" s="6"/>
      <c r="O40" s="6"/>
      <c r="P40" s="6"/>
      <c r="Q40" s="6"/>
    </row>
    <row r="42" spans="1:16" ht="15">
      <c r="A42" s="2" t="s">
        <v>376</v>
      </c>
      <c r="H42" s="4">
        <v>2047699</v>
      </c>
      <c r="L42" s="4">
        <v>10122656</v>
      </c>
      <c r="P42" s="4">
        <v>12170355</v>
      </c>
    </row>
    <row r="43" spans="7:17" ht="15">
      <c r="G43" s="6"/>
      <c r="H43" s="6"/>
      <c r="I43" s="6"/>
      <c r="J43" s="6"/>
      <c r="K43" s="6"/>
      <c r="L43" s="6"/>
      <c r="M43" s="6"/>
      <c r="N43" s="6"/>
      <c r="O43" s="6"/>
      <c r="P43" s="6"/>
      <c r="Q43" s="6"/>
    </row>
    <row r="45" spans="1:16" ht="15">
      <c r="A45" s="2" t="s">
        <v>124</v>
      </c>
      <c r="H45" s="4">
        <v>79987614</v>
      </c>
      <c r="L45" s="5">
        <v>-291867</v>
      </c>
      <c r="P45" s="4">
        <v>79695747</v>
      </c>
    </row>
    <row r="46" spans="7:17" ht="15">
      <c r="G46" s="6"/>
      <c r="H46" s="6"/>
      <c r="I46" s="6"/>
      <c r="J46" s="6"/>
      <c r="K46" s="6"/>
      <c r="L46" s="6"/>
      <c r="M46" s="6"/>
      <c r="N46" s="6"/>
      <c r="O46" s="6"/>
      <c r="P46" s="6"/>
      <c r="Q46" s="6"/>
    </row>
    <row r="48" ht="15">
      <c r="A48" s="2" t="s">
        <v>377</v>
      </c>
    </row>
    <row r="49" spans="1:16" ht="15">
      <c r="A49" t="s">
        <v>378</v>
      </c>
      <c r="H49" s="4">
        <v>107883835</v>
      </c>
      <c r="L49" t="s">
        <v>28</v>
      </c>
      <c r="P49" s="4">
        <v>107883835</v>
      </c>
    </row>
    <row r="50" spans="1:16" ht="15">
      <c r="A50" t="s">
        <v>14</v>
      </c>
      <c r="D50" t="s">
        <v>451</v>
      </c>
      <c r="H50" s="4">
        <v>20761</v>
      </c>
      <c r="L50" s="4">
        <v>553366</v>
      </c>
      <c r="P50" s="4">
        <v>574127</v>
      </c>
    </row>
  </sheetData>
  <sheetProtection selectLockedCells="1" selectUnlockedCells="1"/>
  <mergeCells count="25">
    <mergeCell ref="A2:F2"/>
    <mergeCell ref="K5:M5"/>
    <mergeCell ref="O5:Q5"/>
    <mergeCell ref="K6:M6"/>
    <mergeCell ref="O6:Q6"/>
    <mergeCell ref="G7:I7"/>
    <mergeCell ref="K7:M7"/>
    <mergeCell ref="O7:Q7"/>
    <mergeCell ref="C8:E8"/>
    <mergeCell ref="G8:I8"/>
    <mergeCell ref="K8:M8"/>
    <mergeCell ref="O8:Q8"/>
    <mergeCell ref="C9:E9"/>
    <mergeCell ref="G9:J9"/>
    <mergeCell ref="G14:Q14"/>
    <mergeCell ref="G16:Q16"/>
    <mergeCell ref="G22:Q22"/>
    <mergeCell ref="G24:Q24"/>
    <mergeCell ref="G27:Q27"/>
    <mergeCell ref="G32:Q32"/>
    <mergeCell ref="G34:Q34"/>
    <mergeCell ref="G38:Q38"/>
    <mergeCell ref="G40:Q40"/>
    <mergeCell ref="G43:Q43"/>
    <mergeCell ref="G46:Q46"/>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Q15"/>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9" t="s">
        <v>345</v>
      </c>
      <c r="B2" s="9"/>
      <c r="C2" s="9"/>
      <c r="D2" s="9"/>
      <c r="E2" s="9"/>
      <c r="F2" s="9"/>
    </row>
    <row r="5" spans="11:17" ht="15">
      <c r="K5" s="1" t="s">
        <v>441</v>
      </c>
      <c r="L5" s="1"/>
      <c r="M5" s="1"/>
      <c r="O5" s="6"/>
      <c r="P5" s="6"/>
      <c r="Q5" s="6"/>
    </row>
    <row r="6" spans="11:17" ht="15">
      <c r="K6" s="1" t="s">
        <v>442</v>
      </c>
      <c r="L6" s="1"/>
      <c r="M6" s="1"/>
      <c r="O6" s="6"/>
      <c r="P6" s="6"/>
      <c r="Q6" s="6"/>
    </row>
    <row r="7" spans="7:17" ht="15">
      <c r="G7" s="1" t="s">
        <v>443</v>
      </c>
      <c r="H7" s="1"/>
      <c r="I7" s="1"/>
      <c r="K7" s="1" t="s">
        <v>444</v>
      </c>
      <c r="L7" s="1"/>
      <c r="M7" s="1"/>
      <c r="O7" s="6"/>
      <c r="P7" s="6"/>
      <c r="Q7" s="6"/>
    </row>
    <row r="8" spans="3:17" ht="15">
      <c r="C8" s="6"/>
      <c r="D8" s="6"/>
      <c r="E8" s="6"/>
      <c r="G8" s="1" t="s">
        <v>445</v>
      </c>
      <c r="H8" s="1"/>
      <c r="I8" s="1"/>
      <c r="K8" s="1" t="s">
        <v>446</v>
      </c>
      <c r="L8" s="1"/>
      <c r="M8" s="1"/>
      <c r="O8" s="1" t="s">
        <v>446</v>
      </c>
      <c r="P8" s="1"/>
      <c r="Q8" s="1"/>
    </row>
    <row r="9" spans="3:10" ht="15">
      <c r="C9" s="1" t="s">
        <v>358</v>
      </c>
      <c r="D9" s="1"/>
      <c r="E9" s="1"/>
      <c r="G9" s="1" t="s">
        <v>349</v>
      </c>
      <c r="H9" s="1"/>
      <c r="I9" s="1"/>
      <c r="J9" s="1"/>
    </row>
    <row r="10" spans="1:16" ht="15">
      <c r="A10" s="3" t="s">
        <v>452</v>
      </c>
      <c r="C10" s="6"/>
      <c r="D10" s="6"/>
      <c r="E10" s="6"/>
      <c r="H10" s="5">
        <v>-3813181</v>
      </c>
      <c r="L10" t="s">
        <v>28</v>
      </c>
      <c r="P10" s="5">
        <v>-3813181</v>
      </c>
    </row>
    <row r="11" spans="1:16" ht="15">
      <c r="A11" s="3" t="s">
        <v>453</v>
      </c>
      <c r="D11" t="s">
        <v>454</v>
      </c>
      <c r="H11" s="5">
        <v>-24103801</v>
      </c>
      <c r="L11" s="5">
        <v>-845233</v>
      </c>
      <c r="P11" s="5">
        <v>-24949034</v>
      </c>
    </row>
    <row r="12" spans="7:17" ht="15">
      <c r="G12" s="6"/>
      <c r="H12" s="6"/>
      <c r="I12" s="6"/>
      <c r="J12" s="6"/>
      <c r="K12" s="6"/>
      <c r="L12" s="6"/>
      <c r="M12" s="6"/>
      <c r="N12" s="6"/>
      <c r="O12" s="6"/>
      <c r="P12" s="6"/>
      <c r="Q12" s="6"/>
    </row>
    <row r="14" spans="1:16" ht="15">
      <c r="A14" s="2" t="s">
        <v>380</v>
      </c>
      <c r="H14" s="4">
        <v>79987614</v>
      </c>
      <c r="L14" s="5">
        <v>-291867</v>
      </c>
      <c r="P14" s="4">
        <v>79695747</v>
      </c>
    </row>
    <row r="15" spans="7:17" ht="15">
      <c r="G15" s="6"/>
      <c r="H15" s="6"/>
      <c r="I15" s="6"/>
      <c r="J15" s="6"/>
      <c r="K15" s="6"/>
      <c r="L15" s="6"/>
      <c r="M15" s="6"/>
      <c r="N15" s="6"/>
      <c r="O15" s="6"/>
      <c r="P15" s="6"/>
      <c r="Q15" s="6"/>
    </row>
  </sheetData>
  <sheetProtection selectLockedCells="1" selectUnlockedCells="1"/>
  <mergeCells count="17">
    <mergeCell ref="A2:F2"/>
    <mergeCell ref="K5:M5"/>
    <mergeCell ref="O5:Q5"/>
    <mergeCell ref="K6:M6"/>
    <mergeCell ref="O6:Q6"/>
    <mergeCell ref="G7:I7"/>
    <mergeCell ref="K7:M7"/>
    <mergeCell ref="O7:Q7"/>
    <mergeCell ref="C8:E8"/>
    <mergeCell ref="G8:I8"/>
    <mergeCell ref="K8:M8"/>
    <mergeCell ref="O8:Q8"/>
    <mergeCell ref="C9:E9"/>
    <mergeCell ref="G9:J9"/>
    <mergeCell ref="C10:E10"/>
    <mergeCell ref="G12:Q12"/>
    <mergeCell ref="G15:Q15"/>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3:M10"/>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7:13" ht="15">
      <c r="G3" s="1" t="s">
        <v>346</v>
      </c>
      <c r="H3" s="1"/>
      <c r="I3" s="1"/>
      <c r="K3" s="6"/>
      <c r="L3" s="6"/>
      <c r="M3" s="6"/>
    </row>
    <row r="4" spans="3:13" ht="15">
      <c r="C4" s="1" t="s">
        <v>469</v>
      </c>
      <c r="D4" s="1"/>
      <c r="E4" s="1"/>
      <c r="G4" s="1" t="s">
        <v>96</v>
      </c>
      <c r="H4" s="1"/>
      <c r="I4" s="1"/>
      <c r="K4" s="1" t="s">
        <v>470</v>
      </c>
      <c r="L4" s="1"/>
      <c r="M4" s="1"/>
    </row>
    <row r="5" spans="3:6" ht="15">
      <c r="C5" s="1" t="s">
        <v>349</v>
      </c>
      <c r="D5" s="1"/>
      <c r="E5" s="1"/>
      <c r="F5" s="1"/>
    </row>
    <row r="6" spans="1:12" ht="15">
      <c r="A6" s="3" t="s">
        <v>471</v>
      </c>
      <c r="D6" s="4">
        <v>2708039</v>
      </c>
      <c r="H6" s="4">
        <v>4830630</v>
      </c>
      <c r="L6" s="4">
        <v>5611096</v>
      </c>
    </row>
    <row r="7" spans="1:12" ht="15">
      <c r="A7" s="3" t="s">
        <v>472</v>
      </c>
      <c r="D7" s="5">
        <v>-2708039</v>
      </c>
      <c r="H7" s="5">
        <v>-16704878</v>
      </c>
      <c r="L7" s="5">
        <v>-15733752</v>
      </c>
    </row>
    <row r="8" spans="3:13" ht="15">
      <c r="C8" s="6"/>
      <c r="D8" s="6"/>
      <c r="E8" s="6"/>
      <c r="F8" s="6"/>
      <c r="G8" s="6"/>
      <c r="H8" s="6"/>
      <c r="I8" s="6"/>
      <c r="J8" s="6"/>
      <c r="K8" s="6"/>
      <c r="L8" s="6"/>
      <c r="M8" s="6"/>
    </row>
    <row r="9" spans="1:12" ht="15">
      <c r="A9" t="s">
        <v>473</v>
      </c>
      <c r="D9" t="s">
        <v>28</v>
      </c>
      <c r="H9" s="5">
        <v>-11874248</v>
      </c>
      <c r="L9" s="5">
        <v>-10122656</v>
      </c>
    </row>
    <row r="10" spans="3:13" ht="15">
      <c r="C10" s="6"/>
      <c r="D10" s="6"/>
      <c r="E10" s="6"/>
      <c r="F10" s="6"/>
      <c r="G10" s="6"/>
      <c r="H10" s="6"/>
      <c r="I10" s="6"/>
      <c r="J10" s="6"/>
      <c r="K10" s="6"/>
      <c r="L10" s="6"/>
      <c r="M10" s="6"/>
    </row>
  </sheetData>
  <sheetProtection selectLockedCells="1" selectUnlockedCells="1"/>
  <mergeCells count="8">
    <mergeCell ref="G3:I3"/>
    <mergeCell ref="K3:M3"/>
    <mergeCell ref="C4:E4"/>
    <mergeCell ref="G4:I4"/>
    <mergeCell ref="K4:M4"/>
    <mergeCell ref="C5:F5"/>
    <mergeCell ref="C8:M8"/>
    <mergeCell ref="C10:M10"/>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3:I13"/>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9" ht="15">
      <c r="C3" s="1" t="s">
        <v>90</v>
      </c>
      <c r="D3" s="1"/>
      <c r="E3" s="1"/>
      <c r="G3" s="6"/>
      <c r="H3" s="6"/>
      <c r="I3" s="6"/>
    </row>
    <row r="4" spans="3:9" ht="15">
      <c r="C4" s="1" t="s">
        <v>92</v>
      </c>
      <c r="D4" s="1"/>
      <c r="E4" s="1"/>
      <c r="G4" s="6"/>
      <c r="H4" s="6"/>
      <c r="I4" s="6"/>
    </row>
    <row r="5" spans="3:9" ht="15">
      <c r="C5" s="1" t="s">
        <v>346</v>
      </c>
      <c r="D5" s="1"/>
      <c r="E5" s="1"/>
      <c r="G5" s="1" t="s">
        <v>91</v>
      </c>
      <c r="H5" s="1"/>
      <c r="I5" s="1"/>
    </row>
    <row r="6" spans="3:9" ht="15">
      <c r="C6" s="1" t="s">
        <v>96</v>
      </c>
      <c r="D6" s="1"/>
      <c r="E6" s="1"/>
      <c r="G6" s="1" t="s">
        <v>470</v>
      </c>
      <c r="H6" s="1"/>
      <c r="I6" s="1"/>
    </row>
    <row r="7" spans="3:6" ht="15">
      <c r="C7" s="1" t="s">
        <v>349</v>
      </c>
      <c r="D7" s="1"/>
      <c r="E7" s="1"/>
      <c r="F7" s="1"/>
    </row>
    <row r="8" spans="1:8" ht="15">
      <c r="A8" t="s">
        <v>474</v>
      </c>
      <c r="D8" t="s">
        <v>28</v>
      </c>
      <c r="H8" t="s">
        <v>28</v>
      </c>
    </row>
    <row r="9" spans="1:8" ht="15">
      <c r="A9" t="s">
        <v>475</v>
      </c>
      <c r="D9" s="4">
        <v>1869300</v>
      </c>
      <c r="H9" s="4">
        <v>3620892</v>
      </c>
    </row>
    <row r="10" spans="1:8" ht="15">
      <c r="A10" t="s">
        <v>476</v>
      </c>
      <c r="D10" s="5">
        <v>-13743548</v>
      </c>
      <c r="H10" s="5">
        <v>-13743548</v>
      </c>
    </row>
    <row r="11" spans="3:9" ht="15">
      <c r="C11" s="6"/>
      <c r="D11" s="6"/>
      <c r="E11" s="6"/>
      <c r="F11" s="6"/>
      <c r="G11" s="6"/>
      <c r="H11" s="6"/>
      <c r="I11" s="6"/>
    </row>
    <row r="12" spans="1:8" ht="15">
      <c r="A12" t="s">
        <v>477</v>
      </c>
      <c r="D12" s="5">
        <v>-11874248</v>
      </c>
      <c r="H12" s="5">
        <v>-10122656</v>
      </c>
    </row>
    <row r="13" spans="3:9" ht="15">
      <c r="C13" s="6"/>
      <c r="D13" s="6"/>
      <c r="E13" s="6"/>
      <c r="F13" s="6"/>
      <c r="G13" s="6"/>
      <c r="H13" s="6"/>
      <c r="I13" s="6"/>
    </row>
  </sheetData>
  <sheetProtection selectLockedCells="1" selectUnlockedCells="1"/>
  <mergeCells count="11">
    <mergeCell ref="C3:E3"/>
    <mergeCell ref="G3:I3"/>
    <mergeCell ref="C4:E4"/>
    <mergeCell ref="G4:I4"/>
    <mergeCell ref="C5:E5"/>
    <mergeCell ref="G5:I5"/>
    <mergeCell ref="C6:E6"/>
    <mergeCell ref="G6:I6"/>
    <mergeCell ref="C7:F7"/>
    <mergeCell ref="C11:I11"/>
    <mergeCell ref="C13:I13"/>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3:Q22"/>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11:17" ht="15">
      <c r="K3" s="1" t="s">
        <v>346</v>
      </c>
      <c r="L3" s="1"/>
      <c r="M3" s="1"/>
      <c r="O3" s="6"/>
      <c r="P3" s="6"/>
      <c r="Q3" s="6"/>
    </row>
    <row r="4" spans="3:17" ht="15">
      <c r="C4" s="6"/>
      <c r="D4" s="6"/>
      <c r="E4" s="6"/>
      <c r="G4" s="1" t="s">
        <v>478</v>
      </c>
      <c r="H4" s="1"/>
      <c r="I4" s="1"/>
      <c r="K4" s="1" t="s">
        <v>96</v>
      </c>
      <c r="L4" s="1"/>
      <c r="M4" s="1"/>
      <c r="O4" s="1" t="s">
        <v>470</v>
      </c>
      <c r="P4" s="1"/>
      <c r="Q4" s="1"/>
    </row>
    <row r="5" spans="3:10" ht="15">
      <c r="C5" s="1" t="s">
        <v>358</v>
      </c>
      <c r="D5" s="1"/>
      <c r="E5" s="1"/>
      <c r="G5" s="1" t="s">
        <v>349</v>
      </c>
      <c r="H5" s="1"/>
      <c r="I5" s="1"/>
      <c r="J5" s="1"/>
    </row>
    <row r="6" spans="1:16" ht="15">
      <c r="A6" t="s">
        <v>479</v>
      </c>
      <c r="D6" t="s">
        <v>460</v>
      </c>
      <c r="H6" s="4">
        <v>3400552</v>
      </c>
      <c r="L6" s="4">
        <v>5269852</v>
      </c>
      <c r="P6" s="4">
        <v>7021443</v>
      </c>
    </row>
    <row r="7" spans="1:16" ht="15">
      <c r="A7" s="3" t="s">
        <v>480</v>
      </c>
      <c r="D7" t="s">
        <v>450</v>
      </c>
      <c r="H7" s="4">
        <v>112278</v>
      </c>
      <c r="L7" s="4">
        <v>112278</v>
      </c>
      <c r="P7" s="4">
        <v>112278</v>
      </c>
    </row>
    <row r="8" spans="1:16" ht="15">
      <c r="A8" s="3" t="s">
        <v>481</v>
      </c>
      <c r="D8" t="s">
        <v>450</v>
      </c>
      <c r="H8" s="5">
        <v>-692513</v>
      </c>
      <c r="L8" s="5">
        <v>-849293</v>
      </c>
      <c r="P8" s="5">
        <v>-1003517</v>
      </c>
    </row>
    <row r="9" spans="1:16" ht="15">
      <c r="A9" s="3" t="s">
        <v>482</v>
      </c>
      <c r="D9" t="s">
        <v>450</v>
      </c>
      <c r="H9" s="5">
        <v>-1636767</v>
      </c>
      <c r="L9" s="5">
        <v>-4290565</v>
      </c>
      <c r="P9" s="5">
        <v>-7395994</v>
      </c>
    </row>
    <row r="10" spans="1:16" ht="15">
      <c r="A10" s="3" t="s">
        <v>483</v>
      </c>
      <c r="D10" t="s">
        <v>484</v>
      </c>
      <c r="H10" s="4">
        <v>78220</v>
      </c>
      <c r="L10" s="4">
        <v>78220</v>
      </c>
      <c r="P10" s="4">
        <v>78220</v>
      </c>
    </row>
    <row r="11" spans="1:16" ht="15">
      <c r="A11" s="3" t="s">
        <v>485</v>
      </c>
      <c r="D11" t="s">
        <v>486</v>
      </c>
      <c r="H11" s="5">
        <v>-39689</v>
      </c>
      <c r="L11" s="5">
        <v>-75656</v>
      </c>
      <c r="P11" s="5">
        <v>-631586</v>
      </c>
    </row>
    <row r="12" spans="1:16" ht="15">
      <c r="A12" t="s">
        <v>487</v>
      </c>
      <c r="D12" t="s">
        <v>465</v>
      </c>
      <c r="H12" t="s">
        <v>28</v>
      </c>
      <c r="L12" s="4">
        <v>442692</v>
      </c>
      <c r="P12" s="4">
        <v>973923</v>
      </c>
    </row>
    <row r="13" spans="7:17" ht="15">
      <c r="G13" s="6"/>
      <c r="H13" s="6"/>
      <c r="I13" s="6"/>
      <c r="J13" s="6"/>
      <c r="K13" s="6"/>
      <c r="L13" s="6"/>
      <c r="M13" s="6"/>
      <c r="N13" s="6"/>
      <c r="O13" s="6"/>
      <c r="P13" s="6"/>
      <c r="Q13" s="6"/>
    </row>
    <row r="15" spans="1:16" ht="15">
      <c r="A15" s="7" t="s">
        <v>488</v>
      </c>
      <c r="H15" s="4">
        <v>1222081</v>
      </c>
      <c r="L15" s="4">
        <v>687528</v>
      </c>
      <c r="P15" s="5">
        <v>-845233</v>
      </c>
    </row>
    <row r="16" spans="7:17" ht="15">
      <c r="G16" s="6"/>
      <c r="H16" s="6"/>
      <c r="I16" s="6"/>
      <c r="J16" s="6"/>
      <c r="K16" s="6"/>
      <c r="L16" s="6"/>
      <c r="M16" s="6"/>
      <c r="N16" s="6"/>
      <c r="O16" s="6"/>
      <c r="P16" s="6"/>
      <c r="Q16" s="6"/>
    </row>
    <row r="18" spans="1:16" ht="15">
      <c r="A18" s="3" t="s">
        <v>489</v>
      </c>
      <c r="H18" s="4">
        <v>1222081</v>
      </c>
      <c r="L18" s="4">
        <v>687528</v>
      </c>
      <c r="P18" s="5">
        <v>-845233</v>
      </c>
    </row>
    <row r="19" spans="1:16" ht="15">
      <c r="A19" s="3" t="s">
        <v>490</v>
      </c>
      <c r="H19" t="s">
        <v>28</v>
      </c>
      <c r="L19" t="s">
        <v>28</v>
      </c>
      <c r="P19" t="s">
        <v>28</v>
      </c>
    </row>
    <row r="20" spans="7:17" ht="15">
      <c r="G20" s="6"/>
      <c r="H20" s="6"/>
      <c r="I20" s="6"/>
      <c r="J20" s="6"/>
      <c r="K20" s="6"/>
      <c r="L20" s="6"/>
      <c r="M20" s="6"/>
      <c r="N20" s="6"/>
      <c r="O20" s="6"/>
      <c r="P20" s="6"/>
      <c r="Q20" s="6"/>
    </row>
    <row r="21" spans="8:16" ht="15">
      <c r="H21" s="4">
        <v>1222081</v>
      </c>
      <c r="L21" s="4">
        <v>687528</v>
      </c>
      <c r="P21" s="5">
        <v>-845233</v>
      </c>
    </row>
    <row r="22" spans="7:17" ht="15">
      <c r="G22" s="6"/>
      <c r="H22" s="6"/>
      <c r="I22" s="6"/>
      <c r="J22" s="6"/>
      <c r="K22" s="6"/>
      <c r="L22" s="6"/>
      <c r="M22" s="6"/>
      <c r="N22" s="6"/>
      <c r="O22" s="6"/>
      <c r="P22" s="6"/>
      <c r="Q22" s="6"/>
    </row>
  </sheetData>
  <sheetProtection selectLockedCells="1" selectUnlockedCells="1"/>
  <mergeCells count="12">
    <mergeCell ref="K3:M3"/>
    <mergeCell ref="O3:Q3"/>
    <mergeCell ref="C4:E4"/>
    <mergeCell ref="G4:I4"/>
    <mergeCell ref="K4:M4"/>
    <mergeCell ref="O4:Q4"/>
    <mergeCell ref="C5:E5"/>
    <mergeCell ref="G5:J5"/>
    <mergeCell ref="G13:Q13"/>
    <mergeCell ref="G16:Q16"/>
    <mergeCell ref="G20:Q20"/>
    <mergeCell ref="G22:Q22"/>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3:E9"/>
  <sheetViews>
    <sheetView workbookViewId="0" topLeftCell="A1">
      <selection activeCell="A1" sqref="A1"/>
    </sheetView>
  </sheetViews>
  <sheetFormatPr defaultColWidth="8.00390625" defaultRowHeight="15"/>
  <cols>
    <col min="1" max="1" width="19.7109375" style="0" customWidth="1"/>
    <col min="2" max="2" width="8.7109375" style="0" customWidth="1"/>
    <col min="3" max="3" width="21.7109375" style="0" customWidth="1"/>
    <col min="4" max="4" width="8.7109375" style="0" customWidth="1"/>
    <col min="5" max="5" width="20.7109375" style="0" customWidth="1"/>
    <col min="6" max="16384" width="8.7109375" style="0" customWidth="1"/>
  </cols>
  <sheetData>
    <row r="3" spans="3:5" ht="15">
      <c r="C3" s="6" t="s">
        <v>82</v>
      </c>
      <c r="D3" s="6"/>
      <c r="E3" s="6"/>
    </row>
    <row r="4" spans="3:5" ht="15">
      <c r="C4" s="6" t="s">
        <v>346</v>
      </c>
      <c r="D4" s="6"/>
      <c r="E4" s="6"/>
    </row>
    <row r="5" spans="3:5" ht="15">
      <c r="C5" t="s">
        <v>97</v>
      </c>
      <c r="E5" t="s">
        <v>96</v>
      </c>
    </row>
    <row r="6" spans="1:5" ht="15">
      <c r="A6" t="s">
        <v>491</v>
      </c>
      <c r="C6" t="s">
        <v>492</v>
      </c>
      <c r="E6" t="s">
        <v>493</v>
      </c>
    </row>
    <row r="7" spans="1:5" ht="15">
      <c r="A7" t="s">
        <v>494</v>
      </c>
      <c r="C7" t="s">
        <v>495</v>
      </c>
      <c r="E7" t="s">
        <v>495</v>
      </c>
    </row>
    <row r="8" spans="1:5" ht="15">
      <c r="A8" t="s">
        <v>496</v>
      </c>
      <c r="C8" t="s">
        <v>497</v>
      </c>
      <c r="E8" t="s">
        <v>498</v>
      </c>
    </row>
    <row r="9" spans="1:5" ht="15">
      <c r="A9" t="s">
        <v>499</v>
      </c>
      <c r="C9" t="s">
        <v>500</v>
      </c>
      <c r="E9" t="s">
        <v>501</v>
      </c>
    </row>
  </sheetData>
  <sheetProtection selectLockedCells="1" selectUnlockedCells="1"/>
  <mergeCells count="2">
    <mergeCell ref="C3:E3"/>
    <mergeCell ref="C4:E4"/>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Q19"/>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502</v>
      </c>
      <c r="B2" s="1"/>
      <c r="C2" s="1"/>
      <c r="D2" s="1"/>
      <c r="E2" s="1"/>
      <c r="F2" s="1"/>
    </row>
    <row r="5" spans="3:17" ht="15">
      <c r="C5" s="1" t="s">
        <v>112</v>
      </c>
      <c r="D5" s="1"/>
      <c r="E5" s="1"/>
      <c r="F5" s="1"/>
      <c r="G5" s="1"/>
      <c r="H5" s="1"/>
      <c r="I5" s="1"/>
      <c r="J5" s="1"/>
      <c r="K5" s="1"/>
      <c r="L5" s="1"/>
      <c r="M5" s="1"/>
      <c r="N5" s="1"/>
      <c r="O5" s="1"/>
      <c r="P5" s="1"/>
      <c r="Q5" s="1"/>
    </row>
    <row r="6" spans="3:17" ht="15">
      <c r="C6" s="1" t="s">
        <v>97</v>
      </c>
      <c r="D6" s="1"/>
      <c r="E6" s="1"/>
      <c r="F6" s="1"/>
      <c r="G6" s="1"/>
      <c r="H6" s="1"/>
      <c r="I6" s="1"/>
      <c r="K6" s="1" t="s">
        <v>96</v>
      </c>
      <c r="L6" s="1"/>
      <c r="M6" s="1"/>
      <c r="N6" s="1"/>
      <c r="O6" s="1"/>
      <c r="P6" s="1"/>
      <c r="Q6" s="1"/>
    </row>
    <row r="7" spans="3:17" ht="15">
      <c r="C7" s="6"/>
      <c r="D7" s="6"/>
      <c r="E7" s="6"/>
      <c r="G7" s="6" t="s">
        <v>503</v>
      </c>
      <c r="H7" s="6"/>
      <c r="I7" s="6"/>
      <c r="K7" s="6"/>
      <c r="L7" s="6"/>
      <c r="M7" s="6"/>
      <c r="O7" s="6" t="s">
        <v>503</v>
      </c>
      <c r="P7" s="6"/>
      <c r="Q7" s="6"/>
    </row>
    <row r="8" spans="3:17" ht="15">
      <c r="C8" s="6" t="s">
        <v>149</v>
      </c>
      <c r="D8" s="6"/>
      <c r="E8" s="6"/>
      <c r="G8" s="6" t="s">
        <v>504</v>
      </c>
      <c r="H8" s="6"/>
      <c r="I8" s="6"/>
      <c r="K8" s="6" t="s">
        <v>149</v>
      </c>
      <c r="L8" s="6"/>
      <c r="M8" s="6"/>
      <c r="O8" s="6" t="s">
        <v>504</v>
      </c>
      <c r="P8" s="6"/>
      <c r="Q8" s="6"/>
    </row>
    <row r="9" spans="3:10" ht="15">
      <c r="C9" s="6" t="s">
        <v>505</v>
      </c>
      <c r="D9" s="6"/>
      <c r="E9" s="6"/>
      <c r="G9" s="13" t="s">
        <v>506</v>
      </c>
      <c r="H9" s="13"/>
      <c r="I9" s="13"/>
      <c r="J9" s="13"/>
    </row>
    <row r="10" spans="1:16" ht="15">
      <c r="A10" s="3" t="s">
        <v>507</v>
      </c>
      <c r="D10" s="4">
        <v>15831713</v>
      </c>
      <c r="H10" s="10">
        <v>0.97</v>
      </c>
      <c r="L10" s="4">
        <v>6595000</v>
      </c>
      <c r="P10" s="10">
        <v>0.52</v>
      </c>
    </row>
    <row r="11" spans="1:16" ht="15">
      <c r="A11" t="s">
        <v>508</v>
      </c>
      <c r="D11" s="4">
        <v>3150000</v>
      </c>
      <c r="H11" s="10">
        <v>0.89</v>
      </c>
      <c r="L11" s="4">
        <v>8889537</v>
      </c>
      <c r="P11" s="10">
        <v>1.18</v>
      </c>
    </row>
    <row r="12" spans="1:16" ht="15">
      <c r="A12" t="s">
        <v>509</v>
      </c>
      <c r="D12" t="s">
        <v>28</v>
      </c>
      <c r="H12" t="s">
        <v>28</v>
      </c>
      <c r="L12" s="5">
        <v>-1050000</v>
      </c>
      <c r="P12" s="10">
        <v>0.30000000000000004</v>
      </c>
    </row>
    <row r="13" spans="1:16" ht="15">
      <c r="A13" t="s">
        <v>510</v>
      </c>
      <c r="D13" t="s">
        <v>28</v>
      </c>
      <c r="H13" t="s">
        <v>28</v>
      </c>
      <c r="L13" s="5">
        <v>-1650000</v>
      </c>
      <c r="P13" s="10">
        <v>0.4</v>
      </c>
    </row>
    <row r="14" spans="1:16" ht="15">
      <c r="A14" t="s">
        <v>511</v>
      </c>
      <c r="D14" s="5">
        <v>-325041</v>
      </c>
      <c r="H14" s="10">
        <v>0.92</v>
      </c>
      <c r="L14" s="5">
        <v>-29804</v>
      </c>
      <c r="P14" s="10">
        <v>0.8</v>
      </c>
    </row>
    <row r="15" spans="1:12" ht="15">
      <c r="A15" t="s">
        <v>512</v>
      </c>
      <c r="D15" t="s">
        <v>28</v>
      </c>
      <c r="H15" t="s">
        <v>28</v>
      </c>
      <c r="L15" t="s">
        <v>28</v>
      </c>
    </row>
    <row r="17" spans="1:16" ht="15">
      <c r="A17" s="3" t="s">
        <v>513</v>
      </c>
      <c r="D17" s="4">
        <v>18656672</v>
      </c>
      <c r="H17" s="10">
        <v>0.95</v>
      </c>
      <c r="L17" s="4">
        <v>12754733</v>
      </c>
      <c r="P17" s="10">
        <v>1.01</v>
      </c>
    </row>
    <row r="19" spans="1:16" ht="15">
      <c r="A19" s="3" t="s">
        <v>514</v>
      </c>
      <c r="D19" s="4">
        <v>13879672</v>
      </c>
      <c r="H19" s="10">
        <v>0.99</v>
      </c>
      <c r="L19" s="4">
        <v>12354733</v>
      </c>
      <c r="P19" s="10">
        <v>1.02</v>
      </c>
    </row>
  </sheetData>
  <sheetProtection selectLockedCells="1" selectUnlockedCells="1"/>
  <mergeCells count="14">
    <mergeCell ref="A2:F2"/>
    <mergeCell ref="C5:Q5"/>
    <mergeCell ref="C6:I6"/>
    <mergeCell ref="K6:Q6"/>
    <mergeCell ref="C7:E7"/>
    <mergeCell ref="G7:I7"/>
    <mergeCell ref="K7:M7"/>
    <mergeCell ref="O7:Q7"/>
    <mergeCell ref="C8:E8"/>
    <mergeCell ref="G8:I8"/>
    <mergeCell ref="K8:M8"/>
    <mergeCell ref="O8:Q8"/>
    <mergeCell ref="C9:E9"/>
    <mergeCell ref="G9:J9"/>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16384" width="8.7109375" style="0" customWidth="1"/>
  </cols>
  <sheetData>
    <row r="2" spans="1:6" ht="15" customHeight="1">
      <c r="A2" s="9" t="s">
        <v>345</v>
      </c>
      <c r="B2" s="9"/>
      <c r="C2" s="9"/>
      <c r="D2" s="9"/>
      <c r="E2" s="9"/>
      <c r="F2" s="9"/>
    </row>
    <row r="5" spans="7:9" ht="15">
      <c r="G5" s="6" t="s">
        <v>503</v>
      </c>
      <c r="H5" s="6"/>
      <c r="I5" s="6"/>
    </row>
    <row r="6" spans="1:9" ht="15">
      <c r="A6" t="s">
        <v>515</v>
      </c>
      <c r="C6" s="6" t="s">
        <v>516</v>
      </c>
      <c r="D6" s="6"/>
      <c r="E6" s="6"/>
      <c r="G6" s="6" t="s">
        <v>504</v>
      </c>
      <c r="H6" s="6"/>
      <c r="I6" s="6"/>
    </row>
    <row r="7" spans="1:8" ht="15">
      <c r="A7" t="s">
        <v>517</v>
      </c>
      <c r="D7" s="4">
        <v>3875000</v>
      </c>
      <c r="G7" s="14">
        <v>0.61</v>
      </c>
      <c r="H7" s="14"/>
    </row>
    <row r="8" spans="1:8" ht="15">
      <c r="A8" t="s">
        <v>518</v>
      </c>
      <c r="D8" s="4">
        <v>6052000</v>
      </c>
      <c r="G8" s="14">
        <v>0.84</v>
      </c>
      <c r="H8" s="14"/>
    </row>
    <row r="9" spans="1:8" ht="15">
      <c r="A9" t="s">
        <v>519</v>
      </c>
      <c r="D9" s="4">
        <v>8729672</v>
      </c>
      <c r="G9" s="14">
        <v>1.18</v>
      </c>
      <c r="H9" s="14"/>
    </row>
    <row r="11" ht="15">
      <c r="D11" s="4">
        <v>18656672</v>
      </c>
    </row>
  </sheetData>
  <sheetProtection selectLockedCells="1" selectUnlockedCells="1"/>
  <mergeCells count="7">
    <mergeCell ref="A2:F2"/>
    <mergeCell ref="G5:I5"/>
    <mergeCell ref="C6:E6"/>
    <mergeCell ref="G6:I6"/>
    <mergeCell ref="G7:H7"/>
    <mergeCell ref="G8:H8"/>
    <mergeCell ref="G9:H9"/>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Q16"/>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520</v>
      </c>
      <c r="B2" s="1"/>
      <c r="C2" s="1"/>
      <c r="D2" s="1"/>
      <c r="E2" s="1"/>
      <c r="F2" s="1"/>
    </row>
    <row r="5" spans="3:17" ht="15">
      <c r="C5" s="1" t="s">
        <v>112</v>
      </c>
      <c r="D5" s="1"/>
      <c r="E5" s="1"/>
      <c r="F5" s="1"/>
      <c r="G5" s="1"/>
      <c r="H5" s="1"/>
      <c r="I5" s="1"/>
      <c r="J5" s="1"/>
      <c r="K5" s="1"/>
      <c r="L5" s="1"/>
      <c r="M5" s="1"/>
      <c r="N5" s="1"/>
      <c r="O5" s="1"/>
      <c r="P5" s="1"/>
      <c r="Q5" s="1"/>
    </row>
    <row r="6" spans="3:17" ht="15">
      <c r="C6" s="1" t="s">
        <v>97</v>
      </c>
      <c r="D6" s="1"/>
      <c r="E6" s="1"/>
      <c r="F6" s="1"/>
      <c r="G6" s="1"/>
      <c r="H6" s="1"/>
      <c r="I6" s="1"/>
      <c r="K6" s="1" t="s">
        <v>96</v>
      </c>
      <c r="L6" s="1"/>
      <c r="M6" s="1"/>
      <c r="N6" s="1"/>
      <c r="O6" s="1"/>
      <c r="P6" s="1"/>
      <c r="Q6" s="1"/>
    </row>
    <row r="7" spans="3:17" ht="15">
      <c r="C7" s="6"/>
      <c r="D7" s="6"/>
      <c r="E7" s="6"/>
      <c r="G7" s="6" t="s">
        <v>503</v>
      </c>
      <c r="H7" s="6"/>
      <c r="I7" s="6"/>
      <c r="K7" s="6"/>
      <c r="L7" s="6"/>
      <c r="M7" s="6"/>
      <c r="O7" s="6" t="s">
        <v>503</v>
      </c>
      <c r="P7" s="6"/>
      <c r="Q7" s="6"/>
    </row>
    <row r="8" spans="3:17" ht="15">
      <c r="C8" s="6" t="s">
        <v>149</v>
      </c>
      <c r="D8" s="6"/>
      <c r="E8" s="6"/>
      <c r="G8" s="6" t="s">
        <v>504</v>
      </c>
      <c r="H8" s="6"/>
      <c r="I8" s="6"/>
      <c r="K8" s="6" t="s">
        <v>149</v>
      </c>
      <c r="L8" s="6"/>
      <c r="M8" s="6"/>
      <c r="O8" s="6" t="s">
        <v>504</v>
      </c>
      <c r="P8" s="6"/>
      <c r="Q8" s="6"/>
    </row>
    <row r="9" spans="3:10" ht="15">
      <c r="C9" s="6" t="s">
        <v>505</v>
      </c>
      <c r="D9" s="6"/>
      <c r="E9" s="6"/>
      <c r="G9" s="13" t="s">
        <v>506</v>
      </c>
      <c r="H9" s="13"/>
      <c r="I9" s="13"/>
      <c r="J9" s="13"/>
    </row>
    <row r="10" spans="1:16" ht="15">
      <c r="A10" s="3" t="s">
        <v>507</v>
      </c>
      <c r="D10" s="4">
        <v>3130000</v>
      </c>
      <c r="H10" s="10">
        <v>1</v>
      </c>
      <c r="L10" s="4">
        <v>500000</v>
      </c>
      <c r="P10" s="10">
        <v>0.61</v>
      </c>
    </row>
    <row r="11" spans="1:16" ht="15">
      <c r="A11" t="s">
        <v>508</v>
      </c>
      <c r="D11" t="s">
        <v>28</v>
      </c>
      <c r="H11" t="s">
        <v>28</v>
      </c>
      <c r="L11" s="4">
        <v>2275000</v>
      </c>
      <c r="P11" s="10">
        <v>1.1</v>
      </c>
    </row>
    <row r="12" spans="1:12" ht="15">
      <c r="A12" t="s">
        <v>511</v>
      </c>
      <c r="D12" s="5">
        <v>-10000</v>
      </c>
      <c r="H12" s="10">
        <v>1.18</v>
      </c>
      <c r="L12" t="s">
        <v>28</v>
      </c>
    </row>
    <row r="14" spans="1:16" ht="15">
      <c r="A14" s="3" t="s">
        <v>513</v>
      </c>
      <c r="D14" s="4">
        <v>3120000</v>
      </c>
      <c r="H14" s="10">
        <v>1</v>
      </c>
      <c r="L14" s="4">
        <v>2775000</v>
      </c>
      <c r="P14" s="10">
        <v>1.01</v>
      </c>
    </row>
    <row r="16" spans="1:16" ht="15">
      <c r="A16" s="3" t="s">
        <v>514</v>
      </c>
      <c r="D16" s="4">
        <v>3070000</v>
      </c>
      <c r="H16" s="10">
        <v>1</v>
      </c>
      <c r="L16" s="4">
        <v>2725000</v>
      </c>
      <c r="P16" s="10">
        <v>1.01</v>
      </c>
    </row>
  </sheetData>
  <sheetProtection selectLockedCells="1" selectUnlockedCells="1"/>
  <mergeCells count="14">
    <mergeCell ref="A2:F2"/>
    <mergeCell ref="C5:Q5"/>
    <mergeCell ref="C6:I6"/>
    <mergeCell ref="K6:Q6"/>
    <mergeCell ref="C7:E7"/>
    <mergeCell ref="G7:I7"/>
    <mergeCell ref="K7:M7"/>
    <mergeCell ref="O7:Q7"/>
    <mergeCell ref="C8:E8"/>
    <mergeCell ref="G8:I8"/>
    <mergeCell ref="K8:M8"/>
    <mergeCell ref="O8:Q8"/>
    <mergeCell ref="C9:E9"/>
    <mergeCell ref="G9:J9"/>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3:I9"/>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16384" width="8.7109375" style="0" customWidth="1"/>
  </cols>
  <sheetData>
    <row r="3" spans="7:9" ht="15">
      <c r="G3" s="6" t="s">
        <v>503</v>
      </c>
      <c r="H3" s="6"/>
      <c r="I3" s="6"/>
    </row>
    <row r="4" spans="1:9" ht="15">
      <c r="A4" t="s">
        <v>515</v>
      </c>
      <c r="C4" s="6" t="s">
        <v>516</v>
      </c>
      <c r="D4" s="6"/>
      <c r="E4" s="6"/>
      <c r="G4" s="6" t="s">
        <v>504</v>
      </c>
      <c r="H4" s="6"/>
      <c r="I4" s="6"/>
    </row>
    <row r="5" spans="1:8" ht="15">
      <c r="A5" t="s">
        <v>517</v>
      </c>
      <c r="D5" s="4">
        <v>500000</v>
      </c>
      <c r="G5" s="14">
        <v>0.61</v>
      </c>
      <c r="H5" s="14"/>
    </row>
    <row r="6" spans="1:8" ht="15">
      <c r="A6" t="s">
        <v>518</v>
      </c>
      <c r="D6" s="4">
        <v>165000</v>
      </c>
      <c r="G6" s="14">
        <v>0.8</v>
      </c>
      <c r="H6" s="14"/>
    </row>
    <row r="7" spans="1:8" ht="15">
      <c r="A7" t="s">
        <v>519</v>
      </c>
      <c r="D7" s="4">
        <v>2455000</v>
      </c>
      <c r="G7" s="14">
        <v>1.09</v>
      </c>
      <c r="H7" s="14"/>
    </row>
    <row r="9" ht="15">
      <c r="D9" s="4">
        <v>3120000</v>
      </c>
    </row>
  </sheetData>
  <sheetProtection selectLockedCells="1" selectUnlockedCells="1"/>
  <mergeCells count="6">
    <mergeCell ref="G3:I3"/>
    <mergeCell ref="C4:E4"/>
    <mergeCell ref="G4:I4"/>
    <mergeCell ref="G5:H5"/>
    <mergeCell ref="G6:H6"/>
    <mergeCell ref="G7:H7"/>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F24"/>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16384" width="8.7109375" style="0" customWidth="1"/>
  </cols>
  <sheetData>
    <row r="2" spans="1:6" ht="15" customHeight="1">
      <c r="A2" s="9" t="s">
        <v>66</v>
      </c>
      <c r="B2" s="9"/>
      <c r="C2" s="9"/>
      <c r="D2" s="9"/>
      <c r="E2" s="9"/>
      <c r="F2" s="9"/>
    </row>
    <row r="5" spans="3:5" ht="15">
      <c r="C5" s="1" t="s">
        <v>67</v>
      </c>
      <c r="D5" s="1"/>
      <c r="E5" s="1"/>
    </row>
    <row r="6" spans="3:5" ht="15">
      <c r="C6" s="1" t="s">
        <v>68</v>
      </c>
      <c r="D6" s="1"/>
      <c r="E6" s="1"/>
    </row>
    <row r="7" spans="1:4" ht="15">
      <c r="A7" t="s">
        <v>69</v>
      </c>
      <c r="D7" s="4">
        <v>228464</v>
      </c>
    </row>
    <row r="8" spans="1:4" ht="15">
      <c r="A8" t="s">
        <v>70</v>
      </c>
      <c r="D8" s="4">
        <v>460351</v>
      </c>
    </row>
    <row r="9" spans="1:4" ht="15">
      <c r="A9" t="s">
        <v>71</v>
      </c>
      <c r="D9" s="4">
        <v>282588</v>
      </c>
    </row>
    <row r="10" spans="1:4" ht="15">
      <c r="A10" t="s">
        <v>72</v>
      </c>
      <c r="D10" s="4">
        <v>88460020</v>
      </c>
    </row>
    <row r="11" spans="1:4" ht="15">
      <c r="A11" t="s">
        <v>73</v>
      </c>
      <c r="D11" s="4">
        <v>34281686</v>
      </c>
    </row>
    <row r="12" spans="1:4" ht="15">
      <c r="A12" t="s">
        <v>74</v>
      </c>
      <c r="D12" s="4">
        <v>624035</v>
      </c>
    </row>
    <row r="13" spans="1:4" ht="15">
      <c r="A13" t="s">
        <v>75</v>
      </c>
      <c r="D13" s="5">
        <v>-3549399</v>
      </c>
    </row>
    <row r="14" spans="1:4" ht="15">
      <c r="A14" t="s">
        <v>76</v>
      </c>
      <c r="D14" s="5">
        <v>-621399</v>
      </c>
    </row>
    <row r="15" spans="1:4" ht="15">
      <c r="A15" t="s">
        <v>77</v>
      </c>
      <c r="D15" s="5">
        <v>-1826699</v>
      </c>
    </row>
    <row r="16" spans="1:4" ht="15">
      <c r="A16" t="s">
        <v>78</v>
      </c>
      <c r="D16" s="5">
        <v>-14679007</v>
      </c>
    </row>
    <row r="19" spans="1:4" ht="15">
      <c r="A19" t="s">
        <v>79</v>
      </c>
      <c r="D19" s="4">
        <v>103660640</v>
      </c>
    </row>
    <row r="21" spans="1:4" ht="15">
      <c r="A21" t="s">
        <v>80</v>
      </c>
      <c r="D21" s="4">
        <v>143081155</v>
      </c>
    </row>
    <row r="24" spans="1:4" ht="15">
      <c r="A24" t="s">
        <v>81</v>
      </c>
      <c r="D24" s="4">
        <v>39420515</v>
      </c>
    </row>
  </sheetData>
  <sheetProtection selectLockedCells="1" selectUnlockedCells="1"/>
  <mergeCells count="3">
    <mergeCell ref="A2:F2"/>
    <mergeCell ref="C5:E5"/>
    <mergeCell ref="C6:E6"/>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I15"/>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521</v>
      </c>
      <c r="B2" s="1"/>
      <c r="C2" s="1"/>
      <c r="D2" s="1"/>
      <c r="E2" s="1"/>
      <c r="F2" s="1"/>
    </row>
    <row r="5" spans="3:9" ht="15">
      <c r="C5" s="1" t="s">
        <v>112</v>
      </c>
      <c r="D5" s="1"/>
      <c r="E5" s="1"/>
      <c r="F5" s="1"/>
      <c r="G5" s="1"/>
      <c r="H5" s="1"/>
      <c r="I5" s="1"/>
    </row>
    <row r="6" spans="3:9" ht="15">
      <c r="C6" s="1" t="s">
        <v>97</v>
      </c>
      <c r="D6" s="1"/>
      <c r="E6" s="1"/>
      <c r="F6" s="1"/>
      <c r="G6" s="1"/>
      <c r="H6" s="1"/>
      <c r="I6" s="1"/>
    </row>
    <row r="7" spans="3:9" ht="15">
      <c r="C7" s="6"/>
      <c r="D7" s="6"/>
      <c r="E7" s="6"/>
      <c r="G7" s="6" t="s">
        <v>503</v>
      </c>
      <c r="H7" s="6"/>
      <c r="I7" s="6"/>
    </row>
    <row r="8" spans="3:9" ht="15">
      <c r="C8" s="6" t="s">
        <v>149</v>
      </c>
      <c r="D8" s="6"/>
      <c r="E8" s="6"/>
      <c r="G8" s="6" t="s">
        <v>504</v>
      </c>
      <c r="H8" s="6"/>
      <c r="I8" s="6"/>
    </row>
    <row r="9" spans="3:9" ht="15">
      <c r="C9" s="6" t="s">
        <v>522</v>
      </c>
      <c r="D9" s="6"/>
      <c r="E9" s="6"/>
      <c r="G9" s="6" t="s">
        <v>99</v>
      </c>
      <c r="H9" s="6"/>
      <c r="I9" s="6"/>
    </row>
    <row r="10" spans="1:8" ht="15">
      <c r="A10" s="3" t="s">
        <v>523</v>
      </c>
      <c r="D10" t="s">
        <v>28</v>
      </c>
      <c r="H10" t="s">
        <v>28</v>
      </c>
    </row>
    <row r="11" spans="1:8" ht="15">
      <c r="A11" t="s">
        <v>508</v>
      </c>
      <c r="D11" s="4">
        <v>133000</v>
      </c>
      <c r="H11" s="10">
        <v>12.5</v>
      </c>
    </row>
    <row r="13" spans="1:8" ht="15">
      <c r="A13" s="3" t="s">
        <v>524</v>
      </c>
      <c r="D13" s="4">
        <v>133000</v>
      </c>
      <c r="H13" s="10">
        <v>12.5</v>
      </c>
    </row>
    <row r="15" spans="1:8" ht="15">
      <c r="A15" s="3" t="s">
        <v>525</v>
      </c>
      <c r="D15" s="4">
        <v>133000</v>
      </c>
      <c r="H15" s="10">
        <v>12.5</v>
      </c>
    </row>
  </sheetData>
  <sheetProtection selectLockedCells="1" selectUnlockedCells="1"/>
  <mergeCells count="9">
    <mergeCell ref="A2:F2"/>
    <mergeCell ref="C5:I5"/>
    <mergeCell ref="C6:I6"/>
    <mergeCell ref="C7:E7"/>
    <mergeCell ref="G7:I7"/>
    <mergeCell ref="C8:E8"/>
    <mergeCell ref="G8:I8"/>
    <mergeCell ref="C9:E9"/>
    <mergeCell ref="G9:I9"/>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I16"/>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526</v>
      </c>
      <c r="B2" s="1"/>
      <c r="C2" s="1"/>
      <c r="D2" s="1"/>
      <c r="E2" s="1"/>
      <c r="F2" s="1"/>
    </row>
    <row r="5" spans="3:9" ht="15">
      <c r="C5" s="1" t="s">
        <v>82</v>
      </c>
      <c r="D5" s="1"/>
      <c r="E5" s="1"/>
      <c r="F5" s="1"/>
      <c r="G5" s="1"/>
      <c r="H5" s="1"/>
      <c r="I5" s="1"/>
    </row>
    <row r="6" spans="3:9" ht="15">
      <c r="C6" s="1" t="s">
        <v>84</v>
      </c>
      <c r="D6" s="1"/>
      <c r="E6" s="1"/>
      <c r="F6" s="1"/>
      <c r="G6" s="1"/>
      <c r="H6" s="1"/>
      <c r="I6" s="1"/>
    </row>
    <row r="7" spans="7:9" ht="15">
      <c r="G7" s="6" t="s">
        <v>527</v>
      </c>
      <c r="H7" s="6"/>
      <c r="I7" s="6"/>
    </row>
    <row r="8" spans="3:9" ht="15">
      <c r="C8" s="6"/>
      <c r="D8" s="6"/>
      <c r="E8" s="6"/>
      <c r="G8" s="6" t="s">
        <v>528</v>
      </c>
      <c r="H8" s="6"/>
      <c r="I8" s="6"/>
    </row>
    <row r="9" spans="3:9" ht="15">
      <c r="C9" s="6" t="s">
        <v>149</v>
      </c>
      <c r="D9" s="6"/>
      <c r="E9" s="6"/>
      <c r="G9" s="6" t="s">
        <v>529</v>
      </c>
      <c r="H9" s="6"/>
      <c r="I9" s="6"/>
    </row>
    <row r="10" spans="3:5" ht="15">
      <c r="C10" s="6" t="s">
        <v>530</v>
      </c>
      <c r="D10" s="6"/>
      <c r="E10" s="6"/>
    </row>
    <row r="11" spans="1:8" ht="15">
      <c r="A11" t="s">
        <v>531</v>
      </c>
      <c r="D11" t="s">
        <v>28</v>
      </c>
      <c r="H11" t="s">
        <v>28</v>
      </c>
    </row>
    <row r="12" spans="1:8" ht="15">
      <c r="A12" t="s">
        <v>508</v>
      </c>
      <c r="D12" s="4">
        <v>121118</v>
      </c>
      <c r="H12" s="10">
        <v>7.42</v>
      </c>
    </row>
    <row r="14" spans="1:8" ht="15">
      <c r="A14" t="s">
        <v>532</v>
      </c>
      <c r="D14" s="4">
        <v>121118</v>
      </c>
      <c r="H14" s="10">
        <v>7.42</v>
      </c>
    </row>
    <row r="16" spans="1:8" ht="15">
      <c r="A16" t="s">
        <v>533</v>
      </c>
      <c r="D16" t="s">
        <v>28</v>
      </c>
      <c r="H16" t="s">
        <v>28</v>
      </c>
    </row>
  </sheetData>
  <sheetProtection selectLockedCells="1" selectUnlockedCells="1"/>
  <mergeCells count="9">
    <mergeCell ref="A2:F2"/>
    <mergeCell ref="C5:I5"/>
    <mergeCell ref="C6:I6"/>
    <mergeCell ref="G7:I7"/>
    <mergeCell ref="C8:E8"/>
    <mergeCell ref="G8:I8"/>
    <mergeCell ref="C9:E9"/>
    <mergeCell ref="G9:I9"/>
    <mergeCell ref="C10:E10"/>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3:I14"/>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7109375" style="0" customWidth="1"/>
    <col min="9" max="16384" width="8.7109375" style="0" customWidth="1"/>
  </cols>
  <sheetData>
    <row r="3" spans="3:9" ht="15">
      <c r="C3" s="6" t="s">
        <v>82</v>
      </c>
      <c r="D3" s="6"/>
      <c r="E3" s="6"/>
      <c r="F3" s="6"/>
      <c r="G3" s="6"/>
      <c r="H3" s="6"/>
      <c r="I3" s="6"/>
    </row>
    <row r="4" spans="3:9" ht="15">
      <c r="C4" s="6" t="s">
        <v>84</v>
      </c>
      <c r="D4" s="6"/>
      <c r="E4" s="6"/>
      <c r="F4" s="6"/>
      <c r="G4" s="6"/>
      <c r="H4" s="6"/>
      <c r="I4" s="6"/>
    </row>
    <row r="5" spans="7:9" ht="15">
      <c r="G5" s="6" t="s">
        <v>527</v>
      </c>
      <c r="H5" s="6"/>
      <c r="I5" s="6"/>
    </row>
    <row r="6" spans="3:9" ht="15">
      <c r="C6" s="6"/>
      <c r="D6" s="6"/>
      <c r="E6" s="6"/>
      <c r="G6" s="6" t="s">
        <v>534</v>
      </c>
      <c r="H6" s="6"/>
      <c r="I6" s="6"/>
    </row>
    <row r="7" spans="3:9" ht="15">
      <c r="C7" s="6" t="s">
        <v>149</v>
      </c>
      <c r="D7" s="6"/>
      <c r="E7" s="6"/>
      <c r="G7" s="6" t="s">
        <v>535</v>
      </c>
      <c r="H7" s="6"/>
      <c r="I7" s="6"/>
    </row>
    <row r="8" spans="3:5" ht="15">
      <c r="C8" s="6" t="s">
        <v>505</v>
      </c>
      <c r="D8" s="6"/>
      <c r="E8" s="6"/>
    </row>
    <row r="9" spans="1:9" ht="15">
      <c r="A9" s="3" t="s">
        <v>523</v>
      </c>
      <c r="D9" s="4">
        <v>1200000</v>
      </c>
      <c r="G9" s="6" t="s">
        <v>536</v>
      </c>
      <c r="H9" s="6"/>
      <c r="I9" s="6"/>
    </row>
    <row r="10" spans="1:8" ht="15">
      <c r="A10" t="s">
        <v>508</v>
      </c>
      <c r="D10" t="s">
        <v>28</v>
      </c>
      <c r="H10" t="s">
        <v>28</v>
      </c>
    </row>
    <row r="12" spans="1:9" ht="15">
      <c r="A12" s="3" t="s">
        <v>524</v>
      </c>
      <c r="D12" s="4">
        <v>1200000</v>
      </c>
      <c r="G12" s="6" t="s">
        <v>536</v>
      </c>
      <c r="H12" s="6"/>
      <c r="I12" s="6"/>
    </row>
    <row r="14" spans="1:9" ht="15">
      <c r="A14" s="3" t="s">
        <v>525</v>
      </c>
      <c r="D14" s="4">
        <v>501776</v>
      </c>
      <c r="G14" s="6" t="s">
        <v>536</v>
      </c>
      <c r="H14" s="6"/>
      <c r="I14" s="6"/>
    </row>
  </sheetData>
  <sheetProtection selectLockedCells="1" selectUnlockedCells="1"/>
  <mergeCells count="11">
    <mergeCell ref="C3:I3"/>
    <mergeCell ref="C4:I4"/>
    <mergeCell ref="G5:I5"/>
    <mergeCell ref="C6:E6"/>
    <mergeCell ref="G6:I6"/>
    <mergeCell ref="C7:E7"/>
    <mergeCell ref="G7:I7"/>
    <mergeCell ref="C8:E8"/>
    <mergeCell ref="G9:I9"/>
    <mergeCell ref="G12:I12"/>
    <mergeCell ref="G14:I14"/>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3:M13"/>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3" ht="15">
      <c r="C3" s="6"/>
      <c r="D3" s="6"/>
      <c r="E3" s="6"/>
      <c r="F3" s="6"/>
      <c r="G3" s="6"/>
      <c r="H3" s="6"/>
      <c r="I3" s="6"/>
      <c r="J3" s="6"/>
      <c r="K3" s="6"/>
      <c r="L3" s="6"/>
      <c r="M3" s="6"/>
    </row>
    <row r="4" spans="3:13" ht="15">
      <c r="C4" s="6"/>
      <c r="D4" s="6"/>
      <c r="E4" s="6"/>
      <c r="F4" s="6"/>
      <c r="G4" s="6"/>
      <c r="H4" s="6"/>
      <c r="I4" s="6"/>
      <c r="J4" s="6"/>
      <c r="K4" s="6"/>
      <c r="L4" s="6"/>
      <c r="M4" s="6"/>
    </row>
    <row r="5" spans="3:13" ht="15">
      <c r="C5" s="1" t="s">
        <v>537</v>
      </c>
      <c r="D5" s="1"/>
      <c r="E5" s="1"/>
      <c r="F5" s="1"/>
      <c r="G5" s="1"/>
      <c r="H5" s="1"/>
      <c r="I5" s="1"/>
      <c r="J5" s="1"/>
      <c r="K5" s="1"/>
      <c r="L5" s="1"/>
      <c r="M5" s="1"/>
    </row>
    <row r="6" spans="1:13" ht="15">
      <c r="A6" s="15" t="s">
        <v>538</v>
      </c>
      <c r="C6" s="1" t="s">
        <v>539</v>
      </c>
      <c r="D6" s="1"/>
      <c r="E6" s="1"/>
      <c r="K6" s="1" t="s">
        <v>540</v>
      </c>
      <c r="L6" s="1"/>
      <c r="M6" s="1"/>
    </row>
    <row r="7" spans="1:13" ht="15">
      <c r="A7" s="15" t="s">
        <v>541</v>
      </c>
      <c r="C7" s="1" t="s">
        <v>542</v>
      </c>
      <c r="D7" s="1"/>
      <c r="E7" s="1"/>
      <c r="G7" s="1" t="s">
        <v>347</v>
      </c>
      <c r="H7" s="1"/>
      <c r="I7" s="1"/>
      <c r="K7" s="1" t="s">
        <v>543</v>
      </c>
      <c r="L7" s="1"/>
      <c r="M7" s="1"/>
    </row>
    <row r="8" spans="1:6" ht="15">
      <c r="A8" s="15" t="s">
        <v>544</v>
      </c>
      <c r="C8" s="1" t="s">
        <v>349</v>
      </c>
      <c r="D8" s="1"/>
      <c r="E8" s="1"/>
      <c r="F8" s="1"/>
    </row>
    <row r="9" spans="1:12" ht="15">
      <c r="A9" t="s">
        <v>545</v>
      </c>
      <c r="D9" s="5">
        <v>-287613</v>
      </c>
      <c r="H9" s="5">
        <v>-817807</v>
      </c>
      <c r="L9" s="5">
        <v>-287613</v>
      </c>
    </row>
    <row r="10" spans="1:12" ht="15">
      <c r="A10" t="s">
        <v>41</v>
      </c>
      <c r="D10" s="5">
        <v>-13070400</v>
      </c>
      <c r="H10" s="5">
        <v>-13600594</v>
      </c>
      <c r="L10" s="5">
        <v>-13070400</v>
      </c>
    </row>
    <row r="11" spans="1:12" ht="15">
      <c r="A11" t="s">
        <v>353</v>
      </c>
      <c r="D11" s="5">
        <v>-10702745</v>
      </c>
      <c r="H11" s="5">
        <v>-11232939</v>
      </c>
      <c r="L11" s="5">
        <v>-10702745</v>
      </c>
    </row>
    <row r="12" spans="1:12" ht="15">
      <c r="A12" s="3" t="s">
        <v>546</v>
      </c>
      <c r="D12" s="5">
        <v>-10702745</v>
      </c>
      <c r="H12" s="5">
        <v>-11232939</v>
      </c>
      <c r="L12" s="5">
        <v>-10702745</v>
      </c>
    </row>
    <row r="13" spans="1:12" ht="15">
      <c r="A13" s="3" t="s">
        <v>547</v>
      </c>
      <c r="D13" s="8">
        <v>-0.05</v>
      </c>
      <c r="H13" s="8">
        <v>-0.05</v>
      </c>
      <c r="L13" s="8">
        <v>-0.05</v>
      </c>
    </row>
  </sheetData>
  <sheetProtection selectLockedCells="1" selectUnlockedCells="1"/>
  <mergeCells count="9">
    <mergeCell ref="C3:M3"/>
    <mergeCell ref="C4:M4"/>
    <mergeCell ref="C5:M5"/>
    <mergeCell ref="C6:E6"/>
    <mergeCell ref="K6:M6"/>
    <mergeCell ref="C7:E7"/>
    <mergeCell ref="G7:I7"/>
    <mergeCell ref="K7:M7"/>
    <mergeCell ref="C8:F8"/>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L19"/>
  <sheetViews>
    <sheetView workbookViewId="0" topLeftCell="A1">
      <selection activeCell="A1" sqref="A1"/>
    </sheetView>
  </sheetViews>
  <sheetFormatPr defaultColWidth="8.00390625" defaultRowHeight="15"/>
  <cols>
    <col min="1" max="1" width="30.7109375" style="0" customWidth="1"/>
    <col min="2" max="2" width="10.7109375" style="0" customWidth="1"/>
    <col min="3"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9" t="s">
        <v>345</v>
      </c>
      <c r="B2" s="9"/>
      <c r="C2" s="9"/>
      <c r="D2" s="9"/>
      <c r="E2" s="9"/>
      <c r="F2" s="9"/>
    </row>
    <row r="5" spans="3:12" ht="15">
      <c r="C5" s="6"/>
      <c r="D5" s="6"/>
      <c r="E5" s="6"/>
      <c r="F5" s="6"/>
      <c r="G5" s="6"/>
      <c r="H5" s="6"/>
      <c r="I5" s="6"/>
      <c r="J5" s="6"/>
      <c r="K5" s="6"/>
      <c r="L5" s="6"/>
    </row>
    <row r="6" spans="3:12" ht="15">
      <c r="C6" s="1" t="s">
        <v>537</v>
      </c>
      <c r="D6" s="1"/>
      <c r="E6" s="1"/>
      <c r="F6" s="1"/>
      <c r="G6" s="1"/>
      <c r="H6" s="1"/>
      <c r="I6" s="1"/>
      <c r="J6" s="1"/>
      <c r="K6" s="1"/>
      <c r="L6" s="1"/>
    </row>
    <row r="7" spans="3:12" ht="15">
      <c r="C7" s="1" t="s">
        <v>539</v>
      </c>
      <c r="D7" s="1"/>
      <c r="G7" s="1" t="s">
        <v>347</v>
      </c>
      <c r="H7" s="1"/>
      <c r="K7" s="1" t="s">
        <v>540</v>
      </c>
      <c r="L7" s="1"/>
    </row>
    <row r="8" spans="1:12" ht="15">
      <c r="A8" s="15" t="s">
        <v>548</v>
      </c>
      <c r="C8" s="1" t="s">
        <v>542</v>
      </c>
      <c r="D8" s="1"/>
      <c r="G8" s="6"/>
      <c r="H8" s="6"/>
      <c r="K8" s="1" t="s">
        <v>543</v>
      </c>
      <c r="L8" s="1"/>
    </row>
    <row r="9" spans="1:5" ht="15">
      <c r="A9" s="15" t="s">
        <v>549</v>
      </c>
      <c r="C9" s="1" t="s">
        <v>349</v>
      </c>
      <c r="D9" s="1"/>
      <c r="E9" s="1"/>
    </row>
    <row r="10" ht="15">
      <c r="A10" t="s">
        <v>550</v>
      </c>
    </row>
    <row r="11" spans="1:12" ht="15">
      <c r="A11" t="s">
        <v>370</v>
      </c>
      <c r="D11" s="4">
        <v>6848377</v>
      </c>
      <c r="H11" s="4">
        <v>12658567</v>
      </c>
      <c r="L11" s="4">
        <v>6848377</v>
      </c>
    </row>
    <row r="12" spans="1:12" ht="15">
      <c r="A12" t="s">
        <v>371</v>
      </c>
      <c r="D12" t="s">
        <v>28</v>
      </c>
      <c r="H12" s="4">
        <v>6163539</v>
      </c>
      <c r="L12" s="4">
        <v>6163539</v>
      </c>
    </row>
    <row r="13" spans="1:12" ht="15">
      <c r="A13" s="2" t="s">
        <v>372</v>
      </c>
      <c r="D13" s="4">
        <v>18562754</v>
      </c>
      <c r="H13" s="4">
        <v>30536483</v>
      </c>
      <c r="L13" s="4">
        <v>24726293</v>
      </c>
    </row>
    <row r="15" ht="15">
      <c r="A15" t="s">
        <v>551</v>
      </c>
    </row>
    <row r="16" spans="1:12" ht="15">
      <c r="A16" t="s">
        <v>370</v>
      </c>
      <c r="D16" s="4">
        <v>11443535</v>
      </c>
      <c r="H16" t="s">
        <v>28</v>
      </c>
      <c r="L16" s="4">
        <v>5279996</v>
      </c>
    </row>
    <row r="17" spans="1:12" ht="15">
      <c r="A17" s="2" t="s">
        <v>375</v>
      </c>
      <c r="B17" s="5">
        <v>-1</v>
      </c>
      <c r="D17" s="4">
        <v>46493534</v>
      </c>
      <c r="H17" s="4">
        <v>36877803</v>
      </c>
      <c r="L17" s="4">
        <v>42157799</v>
      </c>
    </row>
    <row r="19" spans="1:12" ht="15">
      <c r="A19" t="s">
        <v>552</v>
      </c>
      <c r="B19" s="5">
        <v>-1</v>
      </c>
      <c r="D19" s="4">
        <v>189230222</v>
      </c>
      <c r="H19" s="4">
        <v>188700028</v>
      </c>
      <c r="L19" s="4">
        <v>189230222</v>
      </c>
    </row>
  </sheetData>
  <sheetProtection selectLockedCells="1" selectUnlockedCells="1"/>
  <mergeCells count="10">
    <mergeCell ref="A2:F2"/>
    <mergeCell ref="C5:L5"/>
    <mergeCell ref="C6:L6"/>
    <mergeCell ref="C7:D7"/>
    <mergeCell ref="G7:H7"/>
    <mergeCell ref="K7:L7"/>
    <mergeCell ref="C8:D8"/>
    <mergeCell ref="G8:H8"/>
    <mergeCell ref="K8:L8"/>
    <mergeCell ref="C9:E9"/>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3:M12"/>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3" ht="15">
      <c r="C3" s="1" t="s">
        <v>553</v>
      </c>
      <c r="D3" s="1"/>
      <c r="E3" s="1"/>
      <c r="F3" s="1"/>
      <c r="G3" s="1"/>
      <c r="H3" s="1"/>
      <c r="I3" s="1"/>
      <c r="J3" s="1"/>
      <c r="K3" s="1"/>
      <c r="L3" s="1"/>
      <c r="M3" s="1"/>
    </row>
    <row r="4" spans="1:13" ht="15">
      <c r="A4" s="15" t="s">
        <v>538</v>
      </c>
      <c r="C4" s="1" t="s">
        <v>539</v>
      </c>
      <c r="D4" s="1"/>
      <c r="E4" s="1"/>
      <c r="K4" s="1" t="s">
        <v>540</v>
      </c>
      <c r="L4" s="1"/>
      <c r="M4" s="1"/>
    </row>
    <row r="5" spans="1:13" ht="15">
      <c r="A5" s="15" t="s">
        <v>554</v>
      </c>
      <c r="C5" s="1" t="s">
        <v>542</v>
      </c>
      <c r="D5" s="1"/>
      <c r="E5" s="1"/>
      <c r="G5" s="1" t="s">
        <v>347</v>
      </c>
      <c r="H5" s="1"/>
      <c r="I5" s="1"/>
      <c r="K5" s="1" t="s">
        <v>543</v>
      </c>
      <c r="L5" s="1"/>
      <c r="M5" s="1"/>
    </row>
    <row r="6" spans="1:6" ht="15">
      <c r="A6" s="15" t="s">
        <v>555</v>
      </c>
      <c r="C6" s="1" t="s">
        <v>349</v>
      </c>
      <c r="D6" s="1"/>
      <c r="E6" s="1"/>
      <c r="F6" s="1"/>
    </row>
    <row r="7" spans="1:12" ht="15">
      <c r="A7" s="3" t="s">
        <v>36</v>
      </c>
      <c r="D7" s="5">
        <v>-2741706</v>
      </c>
      <c r="H7" s="5">
        <v>-34281686</v>
      </c>
      <c r="L7" s="5">
        <v>-34281686</v>
      </c>
    </row>
    <row r="8" spans="1:12" ht="15">
      <c r="A8" t="s">
        <v>545</v>
      </c>
      <c r="D8" s="5">
        <v>-287613</v>
      </c>
      <c r="H8" s="5">
        <v>-817807</v>
      </c>
      <c r="L8" s="5">
        <v>-287613</v>
      </c>
    </row>
    <row r="9" spans="1:12" ht="15">
      <c r="A9" t="s">
        <v>39</v>
      </c>
      <c r="D9" s="5">
        <v>-15812041</v>
      </c>
      <c r="H9" s="5">
        <v>-47352021</v>
      </c>
      <c r="L9" s="5">
        <v>-47352021</v>
      </c>
    </row>
    <row r="10" spans="1:12" ht="15">
      <c r="A10" s="3" t="s">
        <v>556</v>
      </c>
      <c r="D10" s="5">
        <v>-16383659</v>
      </c>
      <c r="H10" s="5">
        <v>-47923639</v>
      </c>
      <c r="L10" s="5">
        <v>-47393446</v>
      </c>
    </row>
    <row r="11" spans="1:12" ht="15">
      <c r="A11" t="s">
        <v>44</v>
      </c>
      <c r="D11" s="5">
        <v>-14003596</v>
      </c>
      <c r="H11" s="5">
        <v>-45543576</v>
      </c>
      <c r="L11" s="5">
        <v>-45013382</v>
      </c>
    </row>
    <row r="12" spans="1:12" ht="15">
      <c r="A12" s="3" t="s">
        <v>557</v>
      </c>
      <c r="D12" s="8">
        <v>-0.06</v>
      </c>
      <c r="H12" s="8">
        <v>-0.2</v>
      </c>
      <c r="L12" s="8">
        <v>-0.2</v>
      </c>
    </row>
  </sheetData>
  <sheetProtection selectLockedCells="1" selectUnlockedCells="1"/>
  <mergeCells count="7">
    <mergeCell ref="C3:M3"/>
    <mergeCell ref="C4:E4"/>
    <mergeCell ref="K4:M4"/>
    <mergeCell ref="C5:E5"/>
    <mergeCell ref="G5:I5"/>
    <mergeCell ref="K5:M5"/>
    <mergeCell ref="C6:F6"/>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M24"/>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9" t="s">
        <v>558</v>
      </c>
      <c r="B2" s="9"/>
      <c r="C2" s="9"/>
      <c r="D2" s="9"/>
      <c r="E2" s="9"/>
      <c r="F2" s="9"/>
    </row>
    <row r="5" spans="3:13" ht="15">
      <c r="C5" s="1" t="s">
        <v>537</v>
      </c>
      <c r="D5" s="1"/>
      <c r="E5" s="1"/>
      <c r="F5" s="1"/>
      <c r="G5" s="1"/>
      <c r="H5" s="1"/>
      <c r="I5" s="1"/>
      <c r="J5" s="1"/>
      <c r="K5" s="1"/>
      <c r="L5" s="1"/>
      <c r="M5" s="1"/>
    </row>
    <row r="6" spans="3:13" ht="15">
      <c r="C6" s="1" t="s">
        <v>539</v>
      </c>
      <c r="D6" s="1"/>
      <c r="E6" s="1"/>
      <c r="K6" s="1" t="s">
        <v>540</v>
      </c>
      <c r="L6" s="1"/>
      <c r="M6" s="1"/>
    </row>
    <row r="7" spans="1:13" ht="15">
      <c r="A7" s="15" t="s">
        <v>538</v>
      </c>
      <c r="C7" s="1" t="s">
        <v>542</v>
      </c>
      <c r="D7" s="1"/>
      <c r="E7" s="1"/>
      <c r="G7" s="1" t="s">
        <v>347</v>
      </c>
      <c r="H7" s="1"/>
      <c r="I7" s="1"/>
      <c r="K7" s="1" t="s">
        <v>543</v>
      </c>
      <c r="L7" s="1"/>
      <c r="M7" s="1"/>
    </row>
    <row r="8" spans="1:6" ht="15">
      <c r="A8" s="15" t="s">
        <v>559</v>
      </c>
      <c r="C8" s="1" t="s">
        <v>349</v>
      </c>
      <c r="D8" s="1"/>
      <c r="E8" s="1"/>
      <c r="F8" s="1"/>
    </row>
    <row r="9" spans="1:12" ht="15">
      <c r="A9" t="s">
        <v>360</v>
      </c>
      <c r="D9" s="4">
        <v>27683278</v>
      </c>
      <c r="H9" s="4">
        <v>21151739</v>
      </c>
      <c r="L9" s="4">
        <v>21151739</v>
      </c>
    </row>
    <row r="10" spans="1:12" ht="15">
      <c r="A10" t="s">
        <v>560</v>
      </c>
      <c r="D10" t="s">
        <v>28</v>
      </c>
      <c r="H10" s="4">
        <v>6163539</v>
      </c>
      <c r="L10" s="4">
        <v>6163539</v>
      </c>
    </row>
    <row r="11" spans="1:12" ht="15">
      <c r="A11" s="2" t="s">
        <v>362</v>
      </c>
      <c r="D11" s="4">
        <v>29436601</v>
      </c>
      <c r="H11" s="4">
        <v>29436601</v>
      </c>
      <c r="L11" s="4">
        <v>29436601</v>
      </c>
    </row>
    <row r="13" spans="1:12" ht="15">
      <c r="A13" t="s">
        <v>81</v>
      </c>
      <c r="D13" s="4">
        <v>84150327</v>
      </c>
      <c r="H13" s="4">
        <v>71534335</v>
      </c>
      <c r="L13" s="4">
        <v>71534335</v>
      </c>
    </row>
    <row r="14" spans="1:12" ht="15">
      <c r="A14" t="s">
        <v>365</v>
      </c>
      <c r="D14" s="4">
        <v>167335328</v>
      </c>
      <c r="H14" s="4">
        <v>135795348</v>
      </c>
      <c r="L14" s="4">
        <v>135795348</v>
      </c>
    </row>
    <row r="15" spans="1:12" ht="15">
      <c r="A15" t="s">
        <v>561</v>
      </c>
      <c r="D15" t="s">
        <v>28</v>
      </c>
      <c r="H15" t="s">
        <v>28</v>
      </c>
      <c r="L15" s="4">
        <v>8416758</v>
      </c>
    </row>
    <row r="16" spans="1:12" ht="15">
      <c r="A16" s="2" t="s">
        <v>123</v>
      </c>
      <c r="D16" s="4">
        <v>284777237</v>
      </c>
      <c r="H16" s="4">
        <v>240621265</v>
      </c>
      <c r="L16" s="4">
        <v>249038023</v>
      </c>
    </row>
    <row r="18" spans="1:12" ht="15">
      <c r="A18" t="s">
        <v>562</v>
      </c>
      <c r="D18" s="4">
        <v>12658567</v>
      </c>
      <c r="H18" s="4">
        <v>12658567</v>
      </c>
      <c r="L18" s="4">
        <v>6848377</v>
      </c>
    </row>
    <row r="19" spans="1:12" ht="15">
      <c r="A19" t="s">
        <v>374</v>
      </c>
      <c r="D19" s="4">
        <v>35232056</v>
      </c>
      <c r="H19" s="4">
        <v>22616064</v>
      </c>
      <c r="L19" s="4">
        <v>22616064</v>
      </c>
    </row>
    <row r="20" spans="1:12" ht="15">
      <c r="A20" t="s">
        <v>563</v>
      </c>
      <c r="D20" t="s">
        <v>28</v>
      </c>
      <c r="H20" t="s">
        <v>28</v>
      </c>
      <c r="L20" s="4">
        <v>13696754</v>
      </c>
    </row>
    <row r="21" spans="1:12" ht="15">
      <c r="A21" s="2" t="s">
        <v>376</v>
      </c>
      <c r="D21" s="4">
        <v>65768539</v>
      </c>
      <c r="H21" s="4">
        <v>53152547</v>
      </c>
      <c r="L21" s="4">
        <v>61039111</v>
      </c>
    </row>
    <row r="23" spans="1:12" ht="15">
      <c r="A23" s="3" t="s">
        <v>453</v>
      </c>
      <c r="D23" s="5">
        <v>-40284530</v>
      </c>
      <c r="H23" s="5">
        <v>-71824510</v>
      </c>
      <c r="L23" s="5">
        <v>-71294316</v>
      </c>
    </row>
    <row r="24" spans="1:12" ht="15">
      <c r="A24" s="2" t="s">
        <v>17</v>
      </c>
      <c r="D24" s="4">
        <v>219008698</v>
      </c>
      <c r="H24" s="4">
        <v>187468718</v>
      </c>
      <c r="L24" s="4">
        <v>187998913</v>
      </c>
    </row>
  </sheetData>
  <sheetProtection selectLockedCells="1" selectUnlockedCells="1"/>
  <mergeCells count="8">
    <mergeCell ref="A2:F2"/>
    <mergeCell ref="C5:M5"/>
    <mergeCell ref="C6:E6"/>
    <mergeCell ref="K6:M6"/>
    <mergeCell ref="C7:E7"/>
    <mergeCell ref="G7:I7"/>
    <mergeCell ref="K7:M7"/>
    <mergeCell ref="C8:F8"/>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M24"/>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9.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564</v>
      </c>
      <c r="B2" s="1"/>
      <c r="C2" s="1"/>
      <c r="D2" s="1"/>
      <c r="E2" s="1"/>
      <c r="F2" s="1"/>
    </row>
    <row r="5" spans="7:12" ht="15">
      <c r="G5" s="1" t="s">
        <v>82</v>
      </c>
      <c r="H5" s="1"/>
      <c r="I5" s="1"/>
      <c r="J5" s="1"/>
      <c r="K5" s="1"/>
      <c r="L5" s="1"/>
    </row>
    <row r="6" spans="7:12" ht="15">
      <c r="G6" s="1" t="s">
        <v>84</v>
      </c>
      <c r="H6" s="1"/>
      <c r="K6" s="1" t="s">
        <v>346</v>
      </c>
      <c r="L6" s="1"/>
    </row>
    <row r="7" spans="7:12" ht="15">
      <c r="G7" s="1" t="s">
        <v>565</v>
      </c>
      <c r="H7" s="1"/>
      <c r="K7" s="1" t="s">
        <v>96</v>
      </c>
      <c r="L7" s="1"/>
    </row>
    <row r="8" spans="7:9" ht="15">
      <c r="G8" s="1" t="s">
        <v>349</v>
      </c>
      <c r="H8" s="1"/>
      <c r="I8" s="1"/>
    </row>
    <row r="9" spans="1:12" ht="15">
      <c r="A9" s="3" t="s">
        <v>566</v>
      </c>
      <c r="H9" s="5">
        <v>-10702745</v>
      </c>
      <c r="L9" s="5">
        <v>-7729361</v>
      </c>
    </row>
    <row r="10" spans="1:12" ht="15">
      <c r="A10" t="s">
        <v>354</v>
      </c>
      <c r="H10" t="s">
        <v>28</v>
      </c>
      <c r="L10" s="4">
        <v>399196</v>
      </c>
    </row>
    <row r="11" spans="7:12" ht="15">
      <c r="G11" s="6"/>
      <c r="H11" s="6"/>
      <c r="K11" s="6"/>
      <c r="L11" s="6"/>
    </row>
    <row r="12" spans="1:12" ht="15">
      <c r="A12" s="3" t="s">
        <v>567</v>
      </c>
      <c r="H12" s="5">
        <v>-10702745</v>
      </c>
      <c r="L12" s="5">
        <v>-7330165</v>
      </c>
    </row>
    <row r="14" ht="15">
      <c r="A14" s="15" t="s">
        <v>568</v>
      </c>
    </row>
    <row r="15" spans="1:12" ht="15">
      <c r="A15" t="s">
        <v>569</v>
      </c>
      <c r="D15" t="s">
        <v>570</v>
      </c>
      <c r="H15" t="s">
        <v>28</v>
      </c>
      <c r="L15" s="5">
        <v>-41257</v>
      </c>
    </row>
    <row r="16" spans="1:12" ht="15">
      <c r="A16" s="3" t="s">
        <v>571</v>
      </c>
      <c r="D16" t="s">
        <v>379</v>
      </c>
      <c r="H16" s="5">
        <v>-21581</v>
      </c>
      <c r="L16" s="5">
        <v>-21581</v>
      </c>
    </row>
    <row r="17" spans="1:12" ht="15">
      <c r="A17" t="s">
        <v>439</v>
      </c>
      <c r="D17" t="s">
        <v>572</v>
      </c>
      <c r="H17" s="5">
        <v>-34281686</v>
      </c>
      <c r="L17" t="s">
        <v>28</v>
      </c>
    </row>
    <row r="18" spans="1:12" ht="15">
      <c r="A18" s="3" t="s">
        <v>573</v>
      </c>
      <c r="D18" t="s">
        <v>574</v>
      </c>
      <c r="H18" s="5">
        <v>-19778</v>
      </c>
      <c r="L18" s="5">
        <v>-19778</v>
      </c>
    </row>
    <row r="19" spans="1:12" ht="15">
      <c r="A19" s="3" t="s">
        <v>575</v>
      </c>
      <c r="D19" t="s">
        <v>576</v>
      </c>
      <c r="H19" s="4">
        <v>12408</v>
      </c>
      <c r="L19" s="4">
        <v>12408</v>
      </c>
    </row>
    <row r="20" spans="1:12" ht="15">
      <c r="A20" s="3" t="s">
        <v>577</v>
      </c>
      <c r="H20" t="s">
        <v>28</v>
      </c>
      <c r="L20" s="5">
        <v>-20920</v>
      </c>
    </row>
    <row r="22" spans="7:13" ht="15">
      <c r="G22" s="6"/>
      <c r="H22" s="6"/>
      <c r="I22" s="6"/>
      <c r="J22" s="6"/>
      <c r="K22" s="6"/>
      <c r="L22" s="6"/>
      <c r="M22" s="6"/>
    </row>
    <row r="23" spans="1:12" ht="15">
      <c r="A23" t="s">
        <v>578</v>
      </c>
      <c r="H23" s="5">
        <v>-45013382</v>
      </c>
      <c r="L23" s="5">
        <v>-7421294</v>
      </c>
    </row>
    <row r="24" spans="7:13" ht="15">
      <c r="G24" s="6"/>
      <c r="H24" s="6"/>
      <c r="I24" s="6"/>
      <c r="J24" s="6"/>
      <c r="K24" s="6"/>
      <c r="L24" s="6"/>
      <c r="M24" s="6"/>
    </row>
  </sheetData>
  <sheetProtection selectLockedCells="1" selectUnlockedCells="1"/>
  <mergeCells count="11">
    <mergeCell ref="A2:F2"/>
    <mergeCell ref="G5:L5"/>
    <mergeCell ref="G6:H6"/>
    <mergeCell ref="K6:L6"/>
    <mergeCell ref="G7:H7"/>
    <mergeCell ref="K7:L7"/>
    <mergeCell ref="G8:I8"/>
    <mergeCell ref="G11:H11"/>
    <mergeCell ref="K11:L11"/>
    <mergeCell ref="G22:M22"/>
    <mergeCell ref="G24:M24"/>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3:L9"/>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3.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7:12" ht="15">
      <c r="G3" s="1" t="s">
        <v>82</v>
      </c>
      <c r="H3" s="1"/>
      <c r="I3" s="1"/>
      <c r="J3" s="1"/>
      <c r="K3" s="1"/>
      <c r="L3" s="1"/>
    </row>
    <row r="4" spans="7:12" ht="15">
      <c r="G4" s="1" t="s">
        <v>84</v>
      </c>
      <c r="H4" s="1"/>
      <c r="K4" s="1" t="s">
        <v>346</v>
      </c>
      <c r="L4" s="1"/>
    </row>
    <row r="5" spans="7:12" ht="15">
      <c r="G5" s="1" t="s">
        <v>565</v>
      </c>
      <c r="H5" s="1"/>
      <c r="K5" s="1" t="s">
        <v>96</v>
      </c>
      <c r="L5" s="1"/>
    </row>
    <row r="6" spans="7:9" ht="15">
      <c r="G6" s="1" t="s">
        <v>349</v>
      </c>
      <c r="H6" s="1"/>
      <c r="I6" s="1"/>
    </row>
    <row r="7" ht="15">
      <c r="A7" s="3" t="s">
        <v>579</v>
      </c>
    </row>
    <row r="8" spans="1:12" ht="15">
      <c r="A8" t="s">
        <v>440</v>
      </c>
      <c r="D8" t="s">
        <v>580</v>
      </c>
      <c r="H8" s="8">
        <v>-0.2</v>
      </c>
      <c r="L8" s="8">
        <v>-0.04</v>
      </c>
    </row>
    <row r="9" spans="1:12" ht="15">
      <c r="A9" s="3" t="s">
        <v>581</v>
      </c>
      <c r="H9" s="4">
        <v>225327359</v>
      </c>
      <c r="L9" s="4">
        <v>196480572</v>
      </c>
    </row>
  </sheetData>
  <sheetProtection selectLockedCells="1" selectUnlockedCells="1"/>
  <mergeCells count="6">
    <mergeCell ref="G3:L3"/>
    <mergeCell ref="G4:H4"/>
    <mergeCell ref="K4:L4"/>
    <mergeCell ref="G5:H5"/>
    <mergeCell ref="K5:L5"/>
    <mergeCell ref="G6:I6"/>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M18"/>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9.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582</v>
      </c>
      <c r="B2" s="1"/>
      <c r="C2" s="1"/>
      <c r="D2" s="1"/>
      <c r="E2" s="1"/>
      <c r="F2" s="1"/>
    </row>
    <row r="5" spans="7:12" ht="15">
      <c r="G5" s="1" t="s">
        <v>4</v>
      </c>
      <c r="H5" s="1"/>
      <c r="I5" s="1"/>
      <c r="J5" s="1"/>
      <c r="K5" s="1"/>
      <c r="L5" s="1"/>
    </row>
    <row r="6" spans="7:12" ht="15">
      <c r="G6" s="1" t="s">
        <v>84</v>
      </c>
      <c r="H6" s="1"/>
      <c r="K6" s="6"/>
      <c r="L6" s="6"/>
    </row>
    <row r="7" spans="7:12" ht="15">
      <c r="G7" s="1" t="s">
        <v>565</v>
      </c>
      <c r="H7" s="1"/>
      <c r="K7" s="1" t="s">
        <v>470</v>
      </c>
      <c r="L7" s="1"/>
    </row>
    <row r="8" spans="1:12" ht="15">
      <c r="A8" s="7" t="s">
        <v>583</v>
      </c>
      <c r="H8" s="4">
        <v>189230222</v>
      </c>
      <c r="L8" s="4">
        <v>79695747</v>
      </c>
    </row>
    <row r="10" ht="15">
      <c r="A10" s="15" t="s">
        <v>568</v>
      </c>
    </row>
    <row r="11" spans="1:12" ht="15">
      <c r="A11" s="3" t="s">
        <v>584</v>
      </c>
      <c r="D11" t="s">
        <v>379</v>
      </c>
      <c r="H11" s="4">
        <v>33513232</v>
      </c>
      <c r="L11" s="4">
        <v>8410076</v>
      </c>
    </row>
    <row r="12" spans="1:12" ht="15">
      <c r="A12" t="s">
        <v>439</v>
      </c>
      <c r="D12" t="s">
        <v>572</v>
      </c>
      <c r="H12" s="5">
        <v>-35316704</v>
      </c>
      <c r="L12" s="5">
        <v>-1035018</v>
      </c>
    </row>
    <row r="13" spans="1:12" ht="15">
      <c r="A13" t="s">
        <v>585</v>
      </c>
      <c r="D13" t="s">
        <v>574</v>
      </c>
      <c r="H13" s="4">
        <v>292557</v>
      </c>
      <c r="L13" s="4">
        <v>312335</v>
      </c>
    </row>
    <row r="14" spans="1:12" ht="15">
      <c r="A14" s="3" t="s">
        <v>586</v>
      </c>
      <c r="D14" t="s">
        <v>576</v>
      </c>
      <c r="H14" s="4">
        <v>279605</v>
      </c>
      <c r="L14" s="4">
        <v>267197</v>
      </c>
    </row>
    <row r="16" spans="7:13" ht="15">
      <c r="G16" s="6"/>
      <c r="H16" s="6"/>
      <c r="I16" s="6"/>
      <c r="J16" s="6"/>
      <c r="K16" s="6"/>
      <c r="L16" s="6"/>
      <c r="M16" s="6"/>
    </row>
    <row r="17" spans="1:12" ht="15">
      <c r="A17" s="7" t="s">
        <v>587</v>
      </c>
      <c r="H17" s="4">
        <v>187998912</v>
      </c>
      <c r="L17" s="4">
        <v>87650337</v>
      </c>
    </row>
    <row r="18" spans="7:13" ht="15">
      <c r="G18" s="6"/>
      <c r="H18" s="6"/>
      <c r="I18" s="6"/>
      <c r="J18" s="6"/>
      <c r="K18" s="6"/>
      <c r="L18" s="6"/>
      <c r="M18" s="6"/>
    </row>
  </sheetData>
  <sheetProtection selectLockedCells="1" selectUnlockedCells="1"/>
  <mergeCells count="8">
    <mergeCell ref="A2:F2"/>
    <mergeCell ref="G5:L5"/>
    <mergeCell ref="G6:H6"/>
    <mergeCell ref="K6:L6"/>
    <mergeCell ref="G7:H7"/>
    <mergeCell ref="K7:L7"/>
    <mergeCell ref="G16:M16"/>
    <mergeCell ref="G18:M18"/>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I13"/>
  <sheetViews>
    <sheetView workbookViewId="0" topLeftCell="A1">
      <selection activeCell="A1" sqref="A1"/>
    </sheetView>
  </sheetViews>
  <sheetFormatPr defaultColWidth="8.00390625" defaultRowHeight="15"/>
  <cols>
    <col min="1" max="1" width="96.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9" t="s">
        <v>66</v>
      </c>
      <c r="B2" s="9"/>
      <c r="C2" s="9"/>
      <c r="D2" s="9"/>
      <c r="E2" s="9"/>
      <c r="F2" s="9"/>
    </row>
    <row r="5" spans="3:9" ht="15">
      <c r="C5" s="6" t="s">
        <v>82</v>
      </c>
      <c r="D5" s="6"/>
      <c r="E5" s="6"/>
      <c r="G5" s="6" t="s">
        <v>83</v>
      </c>
      <c r="H5" s="6"/>
      <c r="I5" s="6"/>
    </row>
    <row r="6" spans="3:9" ht="15">
      <c r="C6" s="6" t="s">
        <v>84</v>
      </c>
      <c r="D6" s="6"/>
      <c r="E6" s="6"/>
      <c r="G6" s="6" t="s">
        <v>85</v>
      </c>
      <c r="H6" s="6"/>
      <c r="I6" s="6"/>
    </row>
    <row r="7" spans="3:9" ht="15">
      <c r="C7" s="6"/>
      <c r="D7" s="6"/>
      <c r="E7" s="6"/>
      <c r="F7" s="6"/>
      <c r="G7" s="6"/>
      <c r="H7" s="6"/>
      <c r="I7" s="6"/>
    </row>
    <row r="8" spans="1:8" ht="15">
      <c r="A8" s="3" t="s">
        <v>86</v>
      </c>
      <c r="D8" s="4">
        <v>225327359</v>
      </c>
      <c r="H8" s="4">
        <v>207802540</v>
      </c>
    </row>
    <row r="9" spans="1:8" ht="15">
      <c r="A9" s="3" t="s">
        <v>87</v>
      </c>
      <c r="D9" s="4">
        <v>74307640</v>
      </c>
      <c r="H9" s="4">
        <v>74307640</v>
      </c>
    </row>
    <row r="10" spans="1:8" ht="15">
      <c r="A10" s="3" t="s">
        <v>88</v>
      </c>
      <c r="D10" s="4">
        <v>76512740</v>
      </c>
      <c r="H10" s="4">
        <v>76512740</v>
      </c>
    </row>
    <row r="11" spans="3:9" ht="15">
      <c r="C11" s="6"/>
      <c r="D11" s="6"/>
      <c r="E11" s="6"/>
      <c r="F11" s="6"/>
      <c r="G11" s="6"/>
      <c r="H11" s="6"/>
      <c r="I11" s="6"/>
    </row>
    <row r="12" spans="1:8" ht="15">
      <c r="A12" s="3" t="s">
        <v>89</v>
      </c>
      <c r="D12" s="4">
        <v>376147739</v>
      </c>
      <c r="H12" s="4">
        <v>358622920</v>
      </c>
    </row>
    <row r="13" spans="3:9" ht="15">
      <c r="C13" s="6"/>
      <c r="D13" s="6"/>
      <c r="E13" s="6"/>
      <c r="F13" s="6"/>
      <c r="G13" s="6"/>
      <c r="H13" s="6"/>
      <c r="I13" s="6"/>
    </row>
  </sheetData>
  <sheetProtection selectLockedCells="1" selectUnlockedCells="1"/>
  <mergeCells count="8">
    <mergeCell ref="A2:F2"/>
    <mergeCell ref="C5:E5"/>
    <mergeCell ref="G5:I5"/>
    <mergeCell ref="C6:E6"/>
    <mergeCell ref="G6:I6"/>
    <mergeCell ref="C7:I7"/>
    <mergeCell ref="C11:I11"/>
    <mergeCell ref="C13:I13"/>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M18"/>
  <sheetViews>
    <sheetView workbookViewId="0" topLeftCell="A1">
      <selection activeCell="A1" sqref="A1"/>
    </sheetView>
  </sheetViews>
  <sheetFormatPr defaultColWidth="8.00390625" defaultRowHeight="15"/>
  <cols>
    <col min="1" max="1" width="82.8515625" style="0" customWidth="1"/>
    <col min="2" max="3" width="8.7109375" style="0" customWidth="1"/>
    <col min="4" max="4" width="3.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588</v>
      </c>
      <c r="B2" s="1"/>
      <c r="C2" s="1"/>
      <c r="D2" s="1"/>
      <c r="E2" s="1"/>
      <c r="F2" s="1"/>
    </row>
    <row r="5" spans="7:12" ht="15">
      <c r="G5" s="1" t="s">
        <v>82</v>
      </c>
      <c r="H5" s="1"/>
      <c r="I5" s="1"/>
      <c r="J5" s="1"/>
      <c r="K5" s="1"/>
      <c r="L5" s="1"/>
    </row>
    <row r="6" spans="7:12" ht="15">
      <c r="G6" s="1" t="s">
        <v>84</v>
      </c>
      <c r="H6" s="1"/>
      <c r="K6" s="1" t="s">
        <v>346</v>
      </c>
      <c r="L6" s="1"/>
    </row>
    <row r="7" spans="7:12" ht="15">
      <c r="G7" s="1" t="s">
        <v>565</v>
      </c>
      <c r="H7" s="1"/>
      <c r="K7" s="1" t="s">
        <v>96</v>
      </c>
      <c r="L7" s="1"/>
    </row>
    <row r="8" spans="1:12" ht="15">
      <c r="A8" s="3" t="s">
        <v>589</v>
      </c>
      <c r="H8" s="4">
        <v>87650337</v>
      </c>
      <c r="L8" s="4">
        <v>37794705</v>
      </c>
    </row>
    <row r="9" spans="1:12" ht="15">
      <c r="A9" s="3" t="s">
        <v>590</v>
      </c>
      <c r="H9" s="4">
        <v>137717687</v>
      </c>
      <c r="L9" s="4">
        <v>62526881</v>
      </c>
    </row>
    <row r="10" spans="1:8" ht="15">
      <c r="A10" s="3" t="s">
        <v>591</v>
      </c>
      <c r="H10" s="4">
        <v>5167228</v>
      </c>
    </row>
    <row r="11" spans="1:12" ht="15">
      <c r="A11" s="3" t="s">
        <v>592</v>
      </c>
      <c r="H11" t="s">
        <v>28</v>
      </c>
      <c r="L11" s="4">
        <v>3666500</v>
      </c>
    </row>
    <row r="12" spans="1:12" ht="15">
      <c r="A12" s="3" t="s">
        <v>593</v>
      </c>
      <c r="D12" t="s">
        <v>570</v>
      </c>
      <c r="H12" s="4">
        <v>797667</v>
      </c>
      <c r="L12" s="4">
        <v>664679</v>
      </c>
    </row>
    <row r="13" spans="1:12" ht="15">
      <c r="A13" s="3" t="s">
        <v>594</v>
      </c>
      <c r="H13" s="4">
        <v>1719831</v>
      </c>
      <c r="L13" t="s">
        <v>28</v>
      </c>
    </row>
    <row r="14" spans="1:12" ht="15">
      <c r="A14" t="s">
        <v>595</v>
      </c>
      <c r="H14" s="5">
        <v>-40456</v>
      </c>
      <c r="L14" s="5">
        <v>-127278</v>
      </c>
    </row>
    <row r="15" spans="1:12" ht="15">
      <c r="A15" t="s">
        <v>578</v>
      </c>
      <c r="H15" s="5">
        <v>-45013382</v>
      </c>
      <c r="L15" s="5">
        <v>-7421294</v>
      </c>
    </row>
    <row r="16" spans="7:13" ht="15">
      <c r="G16" s="6"/>
      <c r="H16" s="6"/>
      <c r="I16" s="6"/>
      <c r="J16" s="6"/>
      <c r="K16" s="6"/>
      <c r="L16" s="6"/>
      <c r="M16" s="6"/>
    </row>
    <row r="17" spans="1:12" ht="15">
      <c r="A17" s="3" t="s">
        <v>596</v>
      </c>
      <c r="H17" s="4">
        <v>187998912</v>
      </c>
      <c r="L17" s="4">
        <v>97104193</v>
      </c>
    </row>
    <row r="18" spans="7:13" ht="15">
      <c r="G18" s="6"/>
      <c r="H18" s="6"/>
      <c r="I18" s="6"/>
      <c r="J18" s="6"/>
      <c r="K18" s="6"/>
      <c r="L18" s="6"/>
      <c r="M18" s="6"/>
    </row>
  </sheetData>
  <sheetProtection selectLockedCells="1" selectUnlockedCells="1"/>
  <mergeCells count="8">
    <mergeCell ref="A2:F2"/>
    <mergeCell ref="G5:L5"/>
    <mergeCell ref="G6:H6"/>
    <mergeCell ref="K6:L6"/>
    <mergeCell ref="G7:H7"/>
    <mergeCell ref="K7:L7"/>
    <mergeCell ref="G16:M16"/>
    <mergeCell ref="G18:M18"/>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3:D15"/>
  <sheetViews>
    <sheetView workbookViewId="0" topLeftCell="A1">
      <selection activeCell="A1" sqref="A1"/>
    </sheetView>
  </sheetViews>
  <sheetFormatPr defaultColWidth="8.00390625" defaultRowHeight="15"/>
  <cols>
    <col min="1" max="1" width="96.8515625" style="0" customWidth="1"/>
    <col min="2" max="3" width="8.7109375" style="0" customWidth="1"/>
    <col min="4" max="4" width="10.7109375" style="0" customWidth="1"/>
    <col min="5" max="16384" width="8.7109375" style="0" customWidth="1"/>
  </cols>
  <sheetData>
    <row r="3" spans="3:4" ht="15">
      <c r="C3" s="1" t="s">
        <v>82</v>
      </c>
      <c r="D3" s="1"/>
    </row>
    <row r="4" spans="3:4" ht="15">
      <c r="C4" s="1" t="s">
        <v>597</v>
      </c>
      <c r="D4" s="1"/>
    </row>
    <row r="5" spans="1:4" ht="15">
      <c r="A5" t="s">
        <v>598</v>
      </c>
      <c r="D5" s="5">
        <v>-7421294</v>
      </c>
    </row>
    <row r="6" spans="1:4" ht="15">
      <c r="A6" s="3" t="s">
        <v>599</v>
      </c>
      <c r="D6" s="4">
        <v>77225</v>
      </c>
    </row>
    <row r="7" spans="1:4" ht="15">
      <c r="A7" s="3" t="s">
        <v>600</v>
      </c>
      <c r="D7" s="5">
        <v>-372041</v>
      </c>
    </row>
    <row r="9" spans="3:4" ht="15">
      <c r="C9" s="6"/>
      <c r="D9" s="6"/>
    </row>
    <row r="10" spans="1:4" ht="15">
      <c r="A10" t="s">
        <v>601</v>
      </c>
      <c r="D10" s="5">
        <v>-7716110</v>
      </c>
    </row>
    <row r="11" spans="3:4" ht="15">
      <c r="C11" s="6"/>
      <c r="D11" s="6"/>
    </row>
    <row r="13" ht="15">
      <c r="A13" t="s">
        <v>602</v>
      </c>
    </row>
    <row r="14" spans="1:4" ht="15">
      <c r="A14" t="s">
        <v>603</v>
      </c>
      <c r="D14" s="8">
        <v>-0.04</v>
      </c>
    </row>
    <row r="15" spans="1:4" ht="15">
      <c r="A15" t="s">
        <v>604</v>
      </c>
      <c r="D15" s="8">
        <v>-0.04</v>
      </c>
    </row>
  </sheetData>
  <sheetProtection selectLockedCells="1" selectUnlockedCells="1"/>
  <mergeCells count="4">
    <mergeCell ref="C3:D3"/>
    <mergeCell ref="C4:D4"/>
    <mergeCell ref="C9:D9"/>
    <mergeCell ref="C11:D11"/>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3:D25"/>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16384" width="8.7109375" style="0" customWidth="1"/>
  </cols>
  <sheetData>
    <row r="3" spans="3:4" ht="15">
      <c r="C3" s="1" t="s">
        <v>127</v>
      </c>
      <c r="D3" s="1"/>
    </row>
    <row r="4" spans="3:4" ht="15">
      <c r="C4" s="1" t="s">
        <v>605</v>
      </c>
      <c r="D4" s="1"/>
    </row>
    <row r="5" spans="3:4" ht="15">
      <c r="C5" s="1" t="s">
        <v>606</v>
      </c>
      <c r="D5" s="1"/>
    </row>
    <row r="6" spans="3:4" ht="15">
      <c r="C6" s="1" t="s">
        <v>607</v>
      </c>
      <c r="D6" s="1"/>
    </row>
    <row r="7" spans="3:4" ht="15">
      <c r="C7" s="1" t="s">
        <v>608</v>
      </c>
      <c r="D7" s="1"/>
    </row>
    <row r="9" spans="1:4" ht="15">
      <c r="A9" t="s">
        <v>115</v>
      </c>
      <c r="D9" s="4">
        <v>1935521</v>
      </c>
    </row>
    <row r="10" spans="1:4" ht="15">
      <c r="A10" t="s">
        <v>32</v>
      </c>
      <c r="D10" s="5">
        <v>-28997615</v>
      </c>
    </row>
    <row r="11" spans="1:4" ht="15">
      <c r="A11" t="s">
        <v>350</v>
      </c>
      <c r="D11" s="5">
        <v>-26575241</v>
      </c>
    </row>
    <row r="12" spans="1:4" ht="15">
      <c r="A12" t="s">
        <v>351</v>
      </c>
      <c r="D12" s="5">
        <v>-293248</v>
      </c>
    </row>
    <row r="13" spans="1:4" ht="15">
      <c r="A13" t="s">
        <v>37</v>
      </c>
      <c r="D13" s="4">
        <v>143729</v>
      </c>
    </row>
    <row r="15" spans="3:4" ht="15">
      <c r="C15" s="6"/>
      <c r="D15" s="6"/>
    </row>
    <row r="16" spans="1:4" ht="15">
      <c r="A16" t="s">
        <v>41</v>
      </c>
      <c r="D16" s="5">
        <v>-53786854</v>
      </c>
    </row>
    <row r="17" spans="1:4" ht="15">
      <c r="A17" t="s">
        <v>42</v>
      </c>
      <c r="D17" s="4">
        <v>9389099</v>
      </c>
    </row>
    <row r="19" spans="3:4" ht="15">
      <c r="C19" s="6"/>
      <c r="D19" s="6"/>
    </row>
    <row r="20" spans="1:4" ht="15">
      <c r="A20" t="s">
        <v>353</v>
      </c>
      <c r="D20" s="5">
        <v>-44397755</v>
      </c>
    </row>
    <row r="21" spans="1:4" ht="15">
      <c r="A21" t="s">
        <v>354</v>
      </c>
      <c r="D21" s="4">
        <v>8745976</v>
      </c>
    </row>
    <row r="23" spans="3:4" ht="15">
      <c r="C23" s="6"/>
      <c r="D23" s="6"/>
    </row>
    <row r="24" spans="1:4" ht="15">
      <c r="A24" t="s">
        <v>355</v>
      </c>
      <c r="D24" s="5">
        <v>-35651779</v>
      </c>
    </row>
    <row r="25" spans="3:4" ht="15">
      <c r="C25" s="6"/>
      <c r="D25" s="6"/>
    </row>
  </sheetData>
  <sheetProtection selectLockedCells="1" selectUnlockedCells="1"/>
  <mergeCells count="9">
    <mergeCell ref="C3:D3"/>
    <mergeCell ref="C4:D4"/>
    <mergeCell ref="C5:D5"/>
    <mergeCell ref="C6:D6"/>
    <mergeCell ref="C7:D7"/>
    <mergeCell ref="C15:D15"/>
    <mergeCell ref="C19:D19"/>
    <mergeCell ref="C23:D23"/>
    <mergeCell ref="C25:D25"/>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3:D47"/>
  <sheetViews>
    <sheetView workbookViewId="0" topLeftCell="A1">
      <selection activeCell="A1" sqref="A1"/>
    </sheetView>
  </sheetViews>
  <sheetFormatPr defaultColWidth="8.00390625" defaultRowHeight="15"/>
  <cols>
    <col min="1" max="1" width="82.8515625" style="0" customWidth="1"/>
    <col min="2" max="3" width="8.7109375" style="0" customWidth="1"/>
    <col min="4" max="4" width="10.7109375" style="0" customWidth="1"/>
    <col min="5" max="16384" width="8.7109375" style="0" customWidth="1"/>
  </cols>
  <sheetData>
    <row r="3" spans="3:4" ht="15">
      <c r="C3" s="1" t="s">
        <v>127</v>
      </c>
      <c r="D3" s="1"/>
    </row>
    <row r="4" spans="3:4" ht="15">
      <c r="C4" s="1" t="s">
        <v>605</v>
      </c>
      <c r="D4" s="1"/>
    </row>
    <row r="5" spans="3:4" ht="15">
      <c r="C5" s="1" t="s">
        <v>606</v>
      </c>
      <c r="D5" s="1"/>
    </row>
    <row r="6" spans="3:4" ht="15">
      <c r="C6" s="1" t="s">
        <v>609</v>
      </c>
      <c r="D6" s="1"/>
    </row>
    <row r="7" spans="3:4" ht="15">
      <c r="C7" s="1" t="s">
        <v>610</v>
      </c>
      <c r="D7" s="1"/>
    </row>
    <row r="8" spans="3:4" ht="15">
      <c r="C8" s="1" t="s">
        <v>611</v>
      </c>
      <c r="D8" s="1"/>
    </row>
    <row r="10" ht="15">
      <c r="A10" s="2" t="s">
        <v>408</v>
      </c>
    </row>
    <row r="11" spans="1:4" ht="15">
      <c r="A11" t="s">
        <v>409</v>
      </c>
      <c r="D11" s="5">
        <v>-13719990</v>
      </c>
    </row>
    <row r="12" spans="1:4" ht="15">
      <c r="A12" t="s">
        <v>410</v>
      </c>
      <c r="D12" s="5">
        <v>-26344846</v>
      </c>
    </row>
    <row r="13" spans="1:4" ht="15">
      <c r="A13" t="s">
        <v>411</v>
      </c>
      <c r="D13" s="4">
        <v>1603934</v>
      </c>
    </row>
    <row r="14" spans="1:4" ht="15">
      <c r="A14" t="s">
        <v>412</v>
      </c>
      <c r="D14" s="4">
        <v>233551</v>
      </c>
    </row>
    <row r="15" spans="1:4" ht="15">
      <c r="A15" t="s">
        <v>413</v>
      </c>
      <c r="D15" s="4">
        <v>493702</v>
      </c>
    </row>
    <row r="16" spans="1:4" ht="15">
      <c r="A16" t="s">
        <v>612</v>
      </c>
      <c r="D16" s="5">
        <v>-6782</v>
      </c>
    </row>
    <row r="18" spans="3:4" ht="15">
      <c r="C18" s="6"/>
      <c r="D18" s="6"/>
    </row>
    <row r="19" spans="1:4" ht="15">
      <c r="A19" t="s">
        <v>414</v>
      </c>
      <c r="D19" s="5">
        <v>-37740431</v>
      </c>
    </row>
    <row r="20" spans="3:4" ht="15">
      <c r="C20" s="6"/>
      <c r="D20" s="6"/>
    </row>
    <row r="22" ht="15">
      <c r="A22" s="2" t="s">
        <v>415</v>
      </c>
    </row>
    <row r="23" spans="1:4" ht="15">
      <c r="A23" t="s">
        <v>416</v>
      </c>
      <c r="D23" s="5">
        <v>-5681103</v>
      </c>
    </row>
    <row r="24" spans="1:4" ht="15">
      <c r="A24" t="s">
        <v>417</v>
      </c>
      <c r="D24" s="4">
        <v>723930</v>
      </c>
    </row>
    <row r="25" spans="1:4" ht="15">
      <c r="A25" t="s">
        <v>419</v>
      </c>
      <c r="D25" s="5">
        <v>-5001134</v>
      </c>
    </row>
    <row r="27" spans="3:4" ht="15">
      <c r="C27" s="6"/>
      <c r="D27" s="6"/>
    </row>
    <row r="28" spans="1:4" ht="15">
      <c r="A28" t="s">
        <v>420</v>
      </c>
      <c r="D28" s="5">
        <v>-9958307</v>
      </c>
    </row>
    <row r="29" spans="3:4" ht="15">
      <c r="C29" s="6"/>
      <c r="D29" s="6"/>
    </row>
    <row r="31" ht="15">
      <c r="A31" s="2" t="s">
        <v>421</v>
      </c>
    </row>
    <row r="32" spans="1:4" ht="15">
      <c r="A32" t="s">
        <v>422</v>
      </c>
      <c r="D32" s="4">
        <v>52178889</v>
      </c>
    </row>
    <row r="33" spans="1:4" ht="15">
      <c r="A33" t="s">
        <v>423</v>
      </c>
      <c r="D33" s="5">
        <v>-2850342</v>
      </c>
    </row>
    <row r="34" spans="1:4" ht="15">
      <c r="A34" t="s">
        <v>424</v>
      </c>
      <c r="D34" s="4">
        <v>20500500</v>
      </c>
    </row>
    <row r="35" spans="1:4" ht="15">
      <c r="A35" t="s">
        <v>425</v>
      </c>
      <c r="D35" s="5">
        <v>-607196</v>
      </c>
    </row>
    <row r="36" spans="1:4" ht="15">
      <c r="A36" t="s">
        <v>613</v>
      </c>
      <c r="D36" s="4">
        <v>5508030</v>
      </c>
    </row>
    <row r="38" spans="3:4" ht="15">
      <c r="C38" s="6"/>
      <c r="D38" s="6"/>
    </row>
    <row r="39" spans="1:4" ht="15">
      <c r="A39" t="s">
        <v>426</v>
      </c>
      <c r="D39" s="4">
        <v>74729881</v>
      </c>
    </row>
    <row r="40" spans="3:4" ht="15">
      <c r="C40" s="6"/>
      <c r="D40" s="6"/>
    </row>
    <row r="42" spans="1:4" ht="15">
      <c r="A42" s="2" t="s">
        <v>614</v>
      </c>
      <c r="D42" s="4">
        <v>27031143</v>
      </c>
    </row>
    <row r="43" spans="1:4" ht="15">
      <c r="A43" t="s">
        <v>615</v>
      </c>
      <c r="D43" s="4">
        <v>597000</v>
      </c>
    </row>
    <row r="44" spans="1:4" ht="15">
      <c r="A44" s="3" t="s">
        <v>616</v>
      </c>
      <c r="D44" s="4">
        <v>55135</v>
      </c>
    </row>
    <row r="45" spans="3:4" ht="15">
      <c r="C45" s="6"/>
      <c r="D45" s="6"/>
    </row>
    <row r="46" spans="1:4" ht="15">
      <c r="A46" s="2" t="s">
        <v>430</v>
      </c>
      <c r="D46" s="4">
        <v>27683278</v>
      </c>
    </row>
    <row r="47" spans="3:4" ht="15">
      <c r="C47" s="6"/>
      <c r="D47" s="6"/>
    </row>
  </sheetData>
  <sheetProtection selectLockedCells="1" selectUnlockedCells="1"/>
  <mergeCells count="14">
    <mergeCell ref="C3:D3"/>
    <mergeCell ref="C4:D4"/>
    <mergeCell ref="C5:D5"/>
    <mergeCell ref="C6:D6"/>
    <mergeCell ref="C7:D7"/>
    <mergeCell ref="C8:D8"/>
    <mergeCell ref="C18:D18"/>
    <mergeCell ref="C20:D20"/>
    <mergeCell ref="C27:D27"/>
    <mergeCell ref="C29:D29"/>
    <mergeCell ref="C38:D38"/>
    <mergeCell ref="C40:D40"/>
    <mergeCell ref="C45:D45"/>
    <mergeCell ref="C47:D47"/>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3:I9"/>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c r="D3" s="1"/>
      <c r="G3" s="1" t="s">
        <v>617</v>
      </c>
      <c r="H3" s="1"/>
    </row>
    <row r="4" spans="3:8" ht="15">
      <c r="C4" s="1" t="s">
        <v>149</v>
      </c>
      <c r="D4" s="1"/>
      <c r="G4" s="1" t="s">
        <v>618</v>
      </c>
      <c r="H4" s="1"/>
    </row>
    <row r="5" spans="4:5" ht="15">
      <c r="D5" s="1" t="s">
        <v>619</v>
      </c>
      <c r="E5" s="1"/>
    </row>
    <row r="6" spans="1:8" ht="15">
      <c r="A6" s="3" t="s">
        <v>620</v>
      </c>
      <c r="D6" s="4">
        <v>62329947</v>
      </c>
      <c r="H6" s="4">
        <v>6060181</v>
      </c>
    </row>
    <row r="7" spans="1:8" ht="15">
      <c r="A7" s="3" t="s">
        <v>621</v>
      </c>
      <c r="D7" s="4">
        <v>9300000</v>
      </c>
      <c r="H7" s="4">
        <v>2773709</v>
      </c>
    </row>
    <row r="8" spans="1:8" ht="15">
      <c r="A8" s="3" t="s">
        <v>622</v>
      </c>
      <c r="D8" s="4">
        <v>10918535</v>
      </c>
      <c r="H8" s="4">
        <v>3273959</v>
      </c>
    </row>
    <row r="9" spans="3:9" ht="15">
      <c r="C9" s="6"/>
      <c r="D9" s="6"/>
      <c r="E9" s="6"/>
      <c r="F9" s="6"/>
      <c r="G9" s="6"/>
      <c r="H9" s="6"/>
      <c r="I9" s="6"/>
    </row>
  </sheetData>
  <sheetProtection selectLockedCells="1" selectUnlockedCells="1"/>
  <mergeCells count="6">
    <mergeCell ref="C3:D3"/>
    <mergeCell ref="G3:H3"/>
    <mergeCell ref="C4:D4"/>
    <mergeCell ref="G4:H4"/>
    <mergeCell ref="D5:E5"/>
    <mergeCell ref="C9:I9"/>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I4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9" t="s">
        <v>558</v>
      </c>
      <c r="B2" s="9"/>
      <c r="C2" s="9"/>
      <c r="D2" s="9"/>
      <c r="E2" s="9"/>
      <c r="F2" s="9"/>
    </row>
    <row r="5" spans="3:8" ht="15">
      <c r="C5" s="1"/>
      <c r="D5" s="1"/>
      <c r="G5" s="1" t="s">
        <v>617</v>
      </c>
      <c r="H5" s="1"/>
    </row>
    <row r="6" spans="3:8" ht="15">
      <c r="C6" s="1" t="s">
        <v>149</v>
      </c>
      <c r="D6" s="1"/>
      <c r="G6" s="1" t="s">
        <v>618</v>
      </c>
      <c r="H6" s="1"/>
    </row>
    <row r="7" spans="4:5" ht="15">
      <c r="D7" s="1" t="s">
        <v>619</v>
      </c>
      <c r="E7" s="1"/>
    </row>
    <row r="8" spans="1:8" ht="15">
      <c r="A8" t="s">
        <v>623</v>
      </c>
      <c r="D8" s="4">
        <v>82548482</v>
      </c>
      <c r="H8" s="4">
        <v>12107849</v>
      </c>
    </row>
    <row r="9" spans="1:8" ht="15">
      <c r="A9" s="3" t="s">
        <v>624</v>
      </c>
      <c r="D9" s="4">
        <v>12300000</v>
      </c>
      <c r="H9" s="4">
        <v>2332410</v>
      </c>
    </row>
    <row r="10" spans="1:8" ht="15">
      <c r="A10" s="3" t="s">
        <v>625</v>
      </c>
      <c r="D10" s="4">
        <v>998500</v>
      </c>
      <c r="H10" s="4">
        <v>209357</v>
      </c>
    </row>
    <row r="11" spans="3:9" ht="15">
      <c r="C11" s="6"/>
      <c r="D11" s="6"/>
      <c r="E11" s="6"/>
      <c r="F11" s="6"/>
      <c r="G11" s="6"/>
      <c r="H11" s="6"/>
      <c r="I11" s="6"/>
    </row>
    <row r="13" spans="1:8" ht="15">
      <c r="A13" t="s">
        <v>626</v>
      </c>
      <c r="D13" s="4">
        <v>95846982</v>
      </c>
      <c r="H13" s="4">
        <v>14649616</v>
      </c>
    </row>
    <row r="14" spans="1:8" ht="15">
      <c r="A14" s="3" t="s">
        <v>627</v>
      </c>
      <c r="D14" s="4">
        <v>7000000</v>
      </c>
      <c r="H14" s="4">
        <v>792568</v>
      </c>
    </row>
    <row r="15" spans="1:8" ht="15">
      <c r="A15" s="3" t="s">
        <v>628</v>
      </c>
      <c r="D15" s="4">
        <v>769231</v>
      </c>
      <c r="H15" s="4">
        <v>100000</v>
      </c>
    </row>
    <row r="16" spans="1:8" ht="15">
      <c r="A16" s="3" t="s">
        <v>629</v>
      </c>
      <c r="D16" s="4">
        <v>300000</v>
      </c>
      <c r="H16" s="4">
        <v>60000</v>
      </c>
    </row>
    <row r="17" spans="3:9" ht="15">
      <c r="C17" s="6"/>
      <c r="D17" s="6"/>
      <c r="E17" s="6"/>
      <c r="F17" s="6"/>
      <c r="G17" s="6"/>
      <c r="H17" s="6"/>
      <c r="I17" s="6"/>
    </row>
    <row r="19" spans="1:8" ht="15">
      <c r="A19" t="s">
        <v>630</v>
      </c>
      <c r="D19" s="4">
        <v>103916213</v>
      </c>
      <c r="H19" s="4">
        <v>15602184</v>
      </c>
    </row>
    <row r="20" spans="1:8" ht="15">
      <c r="A20" s="3" t="s">
        <v>631</v>
      </c>
      <c r="D20" s="4">
        <v>3891572</v>
      </c>
      <c r="H20" s="4">
        <v>932297</v>
      </c>
    </row>
    <row r="21" spans="1:8" ht="15">
      <c r="A21" s="3" t="s">
        <v>632</v>
      </c>
      <c r="D21" s="4">
        <v>8130000</v>
      </c>
      <c r="H21" s="4">
        <v>1626000</v>
      </c>
    </row>
    <row r="22" spans="1:8" ht="15">
      <c r="A22" s="3" t="s">
        <v>633</v>
      </c>
      <c r="D22" s="4">
        <v>13000000</v>
      </c>
      <c r="H22" s="4">
        <v>6161600</v>
      </c>
    </row>
    <row r="23" spans="1:8" ht="15">
      <c r="A23" s="3" t="s">
        <v>634</v>
      </c>
      <c r="D23" s="4">
        <v>19375000</v>
      </c>
      <c r="H23" s="4">
        <v>19308011</v>
      </c>
    </row>
    <row r="24" spans="1:8" ht="15">
      <c r="A24" s="3" t="s">
        <v>635</v>
      </c>
      <c r="D24" s="4">
        <v>5625000</v>
      </c>
      <c r="H24" s="4">
        <v>6327890</v>
      </c>
    </row>
    <row r="25" spans="3:9" ht="15">
      <c r="C25" s="6"/>
      <c r="D25" s="6"/>
      <c r="E25" s="6"/>
      <c r="F25" s="6"/>
      <c r="G25" s="6"/>
      <c r="H25" s="6"/>
      <c r="I25" s="6"/>
    </row>
    <row r="27" spans="1:8" ht="15">
      <c r="A27" t="s">
        <v>636</v>
      </c>
      <c r="D27" s="4">
        <v>153937785</v>
      </c>
      <c r="H27" s="4">
        <v>49957982</v>
      </c>
    </row>
    <row r="28" spans="1:8" ht="15">
      <c r="A28" s="3" t="s">
        <v>637</v>
      </c>
      <c r="D28" s="4">
        <v>49804381</v>
      </c>
      <c r="H28" s="4">
        <v>54259353</v>
      </c>
    </row>
    <row r="29" spans="1:8" ht="15">
      <c r="A29" s="3" t="s">
        <v>638</v>
      </c>
      <c r="D29" s="4">
        <v>13070000</v>
      </c>
      <c r="H29" s="4">
        <v>2614000</v>
      </c>
    </row>
    <row r="30" spans="1:8" ht="15">
      <c r="A30" s="3" t="s">
        <v>639</v>
      </c>
      <c r="D30" s="4">
        <v>2200000</v>
      </c>
      <c r="H30" s="4">
        <v>880000</v>
      </c>
    </row>
    <row r="31" spans="1:8" ht="15">
      <c r="A31" s="3" t="s">
        <v>640</v>
      </c>
      <c r="D31" s="4">
        <v>150000</v>
      </c>
      <c r="H31" s="4">
        <v>75000</v>
      </c>
    </row>
    <row r="32" spans="1:8" ht="15">
      <c r="A32" s="3" t="s">
        <v>641</v>
      </c>
      <c r="D32" s="4">
        <v>150000</v>
      </c>
      <c r="H32" s="4">
        <v>97500</v>
      </c>
    </row>
    <row r="33" spans="3:9" ht="15">
      <c r="C33" s="6"/>
      <c r="D33" s="6"/>
      <c r="E33" s="6"/>
      <c r="F33" s="6"/>
      <c r="G33" s="6"/>
      <c r="H33" s="6"/>
      <c r="I33" s="6"/>
    </row>
    <row r="35" spans="1:8" ht="15">
      <c r="A35" t="s">
        <v>642</v>
      </c>
      <c r="D35" s="4">
        <v>219312166</v>
      </c>
      <c r="H35" s="4">
        <v>107883835</v>
      </c>
    </row>
    <row r="36" spans="1:8" ht="15">
      <c r="A36" s="3" t="s">
        <v>643</v>
      </c>
      <c r="D36" s="4">
        <v>6650000</v>
      </c>
      <c r="H36" s="4">
        <v>5158165</v>
      </c>
    </row>
    <row r="37" spans="1:8" ht="15">
      <c r="A37" s="3" t="s">
        <v>644</v>
      </c>
      <c r="D37" s="4">
        <v>161047790</v>
      </c>
      <c r="H37" s="4">
        <v>111855860</v>
      </c>
    </row>
    <row r="38" spans="3:9" ht="15">
      <c r="C38" s="6"/>
      <c r="D38" s="6"/>
      <c r="E38" s="6"/>
      <c r="F38" s="6"/>
      <c r="G38" s="6"/>
      <c r="H38" s="6"/>
      <c r="I38" s="6"/>
    </row>
    <row r="40" spans="1:8" ht="15">
      <c r="A40" t="s">
        <v>645</v>
      </c>
      <c r="D40" s="4">
        <v>387009956</v>
      </c>
      <c r="H40" s="4">
        <v>224897860</v>
      </c>
    </row>
    <row r="41" spans="3:9" ht="15">
      <c r="C41" s="6"/>
      <c r="D41" s="6"/>
      <c r="E41" s="6"/>
      <c r="F41" s="6"/>
      <c r="G41" s="6"/>
      <c r="H41" s="6"/>
      <c r="I41" s="6"/>
    </row>
  </sheetData>
  <sheetProtection selectLockedCells="1" selectUnlockedCells="1"/>
  <mergeCells count="12">
    <mergeCell ref="A2:F2"/>
    <mergeCell ref="C5:D5"/>
    <mergeCell ref="G5:H5"/>
    <mergeCell ref="C6:D6"/>
    <mergeCell ref="G6:H6"/>
    <mergeCell ref="D7:E7"/>
    <mergeCell ref="C11:I11"/>
    <mergeCell ref="C17:I17"/>
    <mergeCell ref="C25:I25"/>
    <mergeCell ref="C33:I33"/>
    <mergeCell ref="C38:I38"/>
    <mergeCell ref="C41:I41"/>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Q50"/>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3.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9" t="s">
        <v>646</v>
      </c>
      <c r="B2" s="9"/>
      <c r="C2" s="9"/>
      <c r="D2" s="9"/>
      <c r="E2" s="9"/>
      <c r="F2" s="9"/>
    </row>
    <row r="5" spans="7:16" ht="15">
      <c r="G5" s="1" t="s">
        <v>346</v>
      </c>
      <c r="H5" s="1"/>
      <c r="K5" s="6"/>
      <c r="L5" s="6"/>
      <c r="O5" s="6"/>
      <c r="P5" s="6"/>
    </row>
    <row r="6" spans="7:16" ht="15">
      <c r="G6" s="1" t="s">
        <v>97</v>
      </c>
      <c r="H6" s="1"/>
      <c r="K6" s="6"/>
      <c r="L6" s="6"/>
      <c r="O6" s="6"/>
      <c r="P6" s="6"/>
    </row>
    <row r="7" spans="7:16" ht="15">
      <c r="G7" s="1" t="s">
        <v>540</v>
      </c>
      <c r="H7" s="1"/>
      <c r="K7" s="1" t="s">
        <v>4</v>
      </c>
      <c r="L7" s="1"/>
      <c r="O7" s="6"/>
      <c r="P7" s="6"/>
    </row>
    <row r="8" spans="7:16" ht="15">
      <c r="G8" s="1" t="s">
        <v>543</v>
      </c>
      <c r="H8" s="1"/>
      <c r="K8" s="1" t="s">
        <v>94</v>
      </c>
      <c r="L8" s="1"/>
      <c r="O8" s="1" t="s">
        <v>346</v>
      </c>
      <c r="P8" s="1"/>
    </row>
    <row r="9" spans="7:16" ht="15">
      <c r="G9" s="1" t="s">
        <v>647</v>
      </c>
      <c r="H9" s="1"/>
      <c r="K9" s="1" t="s">
        <v>97</v>
      </c>
      <c r="L9" s="1"/>
      <c r="O9" s="1" t="s">
        <v>96</v>
      </c>
      <c r="P9" s="1"/>
    </row>
    <row r="10" spans="3:9" ht="15">
      <c r="C10" s="1" t="s">
        <v>648</v>
      </c>
      <c r="D10" s="1"/>
      <c r="G10" s="1" t="s">
        <v>349</v>
      </c>
      <c r="H10" s="1"/>
      <c r="I10" s="1"/>
    </row>
    <row r="11" ht="15">
      <c r="A11" s="2" t="s">
        <v>359</v>
      </c>
    </row>
    <row r="12" spans="1:16" ht="15">
      <c r="A12" t="s">
        <v>360</v>
      </c>
      <c r="H12" s="4">
        <v>21519739</v>
      </c>
      <c r="L12" s="4">
        <v>12892061</v>
      </c>
      <c r="P12" s="4">
        <v>22000602</v>
      </c>
    </row>
    <row r="13" spans="1:16" ht="15">
      <c r="A13" t="s">
        <v>560</v>
      </c>
      <c r="H13" s="4">
        <v>6163539</v>
      </c>
      <c r="L13" t="s">
        <v>28</v>
      </c>
      <c r="P13" t="s">
        <v>28</v>
      </c>
    </row>
    <row r="14" spans="1:16" ht="15">
      <c r="A14" t="s">
        <v>447</v>
      </c>
      <c r="H14" s="4">
        <v>1238335</v>
      </c>
      <c r="L14" s="4">
        <v>709418</v>
      </c>
      <c r="P14" s="4">
        <v>246437</v>
      </c>
    </row>
    <row r="15" spans="1:16" ht="15">
      <c r="A15" t="s">
        <v>71</v>
      </c>
      <c r="H15" s="4">
        <v>8931746</v>
      </c>
      <c r="L15" s="4">
        <v>322933</v>
      </c>
      <c r="P15" s="4">
        <v>93310</v>
      </c>
    </row>
    <row r="16" spans="7:17" ht="15">
      <c r="G16" s="6"/>
      <c r="H16" s="6"/>
      <c r="I16" s="6"/>
      <c r="J16" s="6"/>
      <c r="K16" s="6"/>
      <c r="L16" s="6"/>
      <c r="M16" s="6"/>
      <c r="N16" s="6"/>
      <c r="O16" s="6"/>
      <c r="P16" s="6"/>
      <c r="Q16" s="6"/>
    </row>
    <row r="17" spans="1:16" ht="15">
      <c r="A17" s="2" t="s">
        <v>362</v>
      </c>
      <c r="H17" s="4">
        <v>37853359</v>
      </c>
      <c r="L17" s="4">
        <v>13924412</v>
      </c>
      <c r="P17" s="4">
        <v>22340349</v>
      </c>
    </row>
    <row r="18" spans="7:17" ht="15">
      <c r="G18" s="6"/>
      <c r="H18" s="6"/>
      <c r="I18" s="6"/>
      <c r="J18" s="6"/>
      <c r="K18" s="6"/>
      <c r="L18" s="6"/>
      <c r="M18" s="6"/>
      <c r="N18" s="6"/>
      <c r="O18" s="6"/>
      <c r="P18" s="6"/>
      <c r="Q18" s="6"/>
    </row>
    <row r="20" ht="15">
      <c r="A20" s="2" t="s">
        <v>363</v>
      </c>
    </row>
    <row r="21" spans="1:16" ht="15">
      <c r="A21" s="3" t="s">
        <v>649</v>
      </c>
      <c r="H21" s="4">
        <v>3854981</v>
      </c>
      <c r="L21" s="4">
        <v>3273663</v>
      </c>
      <c r="P21" s="4">
        <v>1756367</v>
      </c>
    </row>
    <row r="22" spans="1:16" ht="15">
      <c r="A22" t="s">
        <v>81</v>
      </c>
      <c r="H22" s="4">
        <v>71534335</v>
      </c>
      <c r="L22" s="4">
        <v>31840423</v>
      </c>
      <c r="P22" s="4">
        <v>31840424</v>
      </c>
    </row>
    <row r="23" spans="1:16" ht="15">
      <c r="A23" t="s">
        <v>365</v>
      </c>
      <c r="H23" s="4">
        <v>135795348</v>
      </c>
      <c r="L23" s="4">
        <v>51024779</v>
      </c>
      <c r="P23" s="4">
        <v>54718665</v>
      </c>
    </row>
    <row r="24" spans="1:16" ht="15">
      <c r="A24" t="s">
        <v>71</v>
      </c>
      <c r="H24" t="s">
        <v>28</v>
      </c>
      <c r="L24" t="s">
        <v>28</v>
      </c>
      <c r="P24" s="4">
        <v>16587</v>
      </c>
    </row>
    <row r="25" spans="7:17" ht="15">
      <c r="G25" s="6"/>
      <c r="H25" s="6"/>
      <c r="I25" s="6"/>
      <c r="J25" s="6"/>
      <c r="K25" s="6"/>
      <c r="L25" s="6"/>
      <c r="M25" s="6"/>
      <c r="N25" s="6"/>
      <c r="O25" s="6"/>
      <c r="P25" s="6"/>
      <c r="Q25" s="6"/>
    </row>
    <row r="27" spans="1:16" ht="15">
      <c r="A27" s="2" t="s">
        <v>123</v>
      </c>
      <c r="H27" s="4">
        <v>249038023</v>
      </c>
      <c r="L27" s="4">
        <v>100063277</v>
      </c>
      <c r="P27" s="4">
        <v>110672392</v>
      </c>
    </row>
    <row r="28" spans="7:17" ht="15">
      <c r="G28" s="6"/>
      <c r="H28" s="6"/>
      <c r="I28" s="6"/>
      <c r="J28" s="6"/>
      <c r="K28" s="6"/>
      <c r="L28" s="6"/>
      <c r="M28" s="6"/>
      <c r="N28" s="6"/>
      <c r="O28" s="6"/>
      <c r="P28" s="6"/>
      <c r="Q28" s="6"/>
    </row>
    <row r="29" ht="15">
      <c r="A29" s="2" t="s">
        <v>367</v>
      </c>
    </row>
    <row r="30" spans="1:16" ht="15">
      <c r="A30" t="s">
        <v>368</v>
      </c>
      <c r="H30" s="4">
        <v>9157003</v>
      </c>
      <c r="L30" s="4">
        <v>2017820</v>
      </c>
      <c r="P30" s="4">
        <v>1431128</v>
      </c>
    </row>
    <row r="31" spans="1:16" ht="15">
      <c r="A31" t="s">
        <v>369</v>
      </c>
      <c r="H31" s="4">
        <v>1821445</v>
      </c>
      <c r="L31" t="s">
        <v>28</v>
      </c>
      <c r="P31" t="s">
        <v>28</v>
      </c>
    </row>
    <row r="32" spans="1:16" ht="15">
      <c r="A32" t="s">
        <v>370</v>
      </c>
      <c r="D32" t="s">
        <v>379</v>
      </c>
      <c r="H32" s="4">
        <v>6848377</v>
      </c>
      <c r="L32" t="s">
        <v>28</v>
      </c>
      <c r="P32" t="s">
        <v>28</v>
      </c>
    </row>
    <row r="33" spans="1:16" ht="15">
      <c r="A33" t="s">
        <v>371</v>
      </c>
      <c r="D33" t="s">
        <v>379</v>
      </c>
      <c r="H33" s="4">
        <v>6163539</v>
      </c>
      <c r="L33" t="s">
        <v>28</v>
      </c>
      <c r="P33" t="s">
        <v>28</v>
      </c>
    </row>
    <row r="34" spans="1:16" ht="15">
      <c r="A34" t="s">
        <v>76</v>
      </c>
      <c r="H34" s="4">
        <v>735929</v>
      </c>
      <c r="L34" s="4">
        <v>29879</v>
      </c>
      <c r="P34" s="4">
        <v>8034</v>
      </c>
    </row>
    <row r="35" spans="7:17" ht="15">
      <c r="G35" s="6"/>
      <c r="H35" s="6"/>
      <c r="I35" s="6"/>
      <c r="J35" s="6"/>
      <c r="K35" s="6"/>
      <c r="L35" s="6"/>
      <c r="M35" s="6"/>
      <c r="N35" s="6"/>
      <c r="O35" s="6"/>
      <c r="P35" s="6"/>
      <c r="Q35" s="6"/>
    </row>
    <row r="36" spans="1:16" ht="15">
      <c r="A36" s="2" t="s">
        <v>372</v>
      </c>
      <c r="H36" s="4">
        <v>24726293</v>
      </c>
      <c r="L36" s="4">
        <v>2047699</v>
      </c>
      <c r="P36" s="4">
        <v>1439162</v>
      </c>
    </row>
    <row r="37" spans="7:17" ht="15">
      <c r="G37" s="6"/>
      <c r="H37" s="6"/>
      <c r="I37" s="6"/>
      <c r="J37" s="6"/>
      <c r="K37" s="6"/>
      <c r="L37" s="6"/>
      <c r="M37" s="6"/>
      <c r="N37" s="6"/>
      <c r="O37" s="6"/>
      <c r="P37" s="6"/>
      <c r="Q37" s="6"/>
    </row>
    <row r="39" ht="15">
      <c r="A39" s="2" t="s">
        <v>373</v>
      </c>
    </row>
    <row r="40" spans="1:16" ht="15">
      <c r="A40" t="s">
        <v>370</v>
      </c>
      <c r="H40" s="4">
        <v>13696754</v>
      </c>
      <c r="L40" t="s">
        <v>28</v>
      </c>
      <c r="P40" t="s">
        <v>28</v>
      </c>
    </row>
    <row r="41" spans="1:16" ht="15">
      <c r="A41" t="s">
        <v>374</v>
      </c>
      <c r="H41" s="4">
        <v>22616064</v>
      </c>
      <c r="L41" s="4">
        <v>10365240</v>
      </c>
      <c r="P41" s="4">
        <v>12129037</v>
      </c>
    </row>
    <row r="42" spans="7:17" ht="15">
      <c r="G42" s="6"/>
      <c r="H42" s="6"/>
      <c r="I42" s="6"/>
      <c r="J42" s="6"/>
      <c r="K42" s="6"/>
      <c r="L42" s="6"/>
      <c r="M42" s="6"/>
      <c r="N42" s="6"/>
      <c r="O42" s="6"/>
      <c r="P42" s="6"/>
      <c r="Q42" s="6"/>
    </row>
    <row r="44" spans="1:16" ht="15">
      <c r="A44" s="2" t="s">
        <v>376</v>
      </c>
      <c r="H44" s="4">
        <v>61039111</v>
      </c>
      <c r="L44" s="4">
        <v>12412939</v>
      </c>
      <c r="P44" s="4">
        <v>13568199</v>
      </c>
    </row>
    <row r="45" spans="7:17" ht="15">
      <c r="G45" s="6"/>
      <c r="H45" s="6"/>
      <c r="I45" s="6"/>
      <c r="J45" s="6"/>
      <c r="K45" s="6"/>
      <c r="L45" s="6"/>
      <c r="M45" s="6"/>
      <c r="N45" s="6"/>
      <c r="O45" s="6"/>
      <c r="P45" s="6"/>
      <c r="Q45" s="6"/>
    </row>
    <row r="47" spans="1:16" ht="15">
      <c r="A47" s="7" t="s">
        <v>650</v>
      </c>
      <c r="D47" t="s">
        <v>572</v>
      </c>
      <c r="H47" t="s">
        <v>28</v>
      </c>
      <c r="L47" t="s">
        <v>28</v>
      </c>
      <c r="P47" t="s">
        <v>28</v>
      </c>
    </row>
    <row r="49" ht="15">
      <c r="A49" s="2" t="s">
        <v>12</v>
      </c>
    </row>
    <row r="50" spans="1:16" ht="15">
      <c r="A50" t="s">
        <v>651</v>
      </c>
      <c r="H50" t="s">
        <v>28</v>
      </c>
      <c r="L50" t="s">
        <v>28</v>
      </c>
      <c r="P50" t="s">
        <v>28</v>
      </c>
    </row>
  </sheetData>
  <sheetProtection selectLockedCells="1" selectUnlockedCells="1"/>
  <mergeCells count="26">
    <mergeCell ref="A2:F2"/>
    <mergeCell ref="G5:H5"/>
    <mergeCell ref="K5:L5"/>
    <mergeCell ref="O5:P5"/>
    <mergeCell ref="G6:H6"/>
    <mergeCell ref="K6:L6"/>
    <mergeCell ref="O6:P6"/>
    <mergeCell ref="G7:H7"/>
    <mergeCell ref="K7:L7"/>
    <mergeCell ref="O7:P7"/>
    <mergeCell ref="G8:H8"/>
    <mergeCell ref="K8:L8"/>
    <mergeCell ref="O8:P8"/>
    <mergeCell ref="G9:H9"/>
    <mergeCell ref="K9:L9"/>
    <mergeCell ref="O9:P9"/>
    <mergeCell ref="C10:D10"/>
    <mergeCell ref="G10:I10"/>
    <mergeCell ref="G16:Q16"/>
    <mergeCell ref="G18:Q18"/>
    <mergeCell ref="G25:Q25"/>
    <mergeCell ref="G28:Q28"/>
    <mergeCell ref="G35:Q35"/>
    <mergeCell ref="G37:Q37"/>
    <mergeCell ref="G42:Q42"/>
    <mergeCell ref="G45:Q45"/>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3:Q18"/>
  <sheetViews>
    <sheetView workbookViewId="0" topLeftCell="A1">
      <selection activeCell="A1" sqref="A1"/>
    </sheetView>
  </sheetViews>
  <sheetFormatPr defaultColWidth="8.00390625" defaultRowHeight="15"/>
  <cols>
    <col min="1" max="1" width="47.7109375" style="0" customWidth="1"/>
    <col min="2"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7:16" ht="15">
      <c r="G3" s="1" t="s">
        <v>346</v>
      </c>
      <c r="H3" s="1"/>
      <c r="K3" s="6"/>
      <c r="L3" s="6"/>
      <c r="O3" s="6"/>
      <c r="P3" s="6"/>
    </row>
    <row r="4" spans="7:16" ht="15">
      <c r="G4" s="1" t="s">
        <v>97</v>
      </c>
      <c r="H4" s="1"/>
      <c r="K4" s="6"/>
      <c r="L4" s="6"/>
      <c r="O4" s="6"/>
      <c r="P4" s="6"/>
    </row>
    <row r="5" spans="7:16" ht="15">
      <c r="G5" s="1" t="s">
        <v>652</v>
      </c>
      <c r="H5" s="1"/>
      <c r="K5" s="1" t="s">
        <v>4</v>
      </c>
      <c r="L5" s="1"/>
      <c r="O5" s="6"/>
      <c r="P5" s="6"/>
    </row>
    <row r="6" spans="7:16" ht="15">
      <c r="G6" s="1" t="s">
        <v>543</v>
      </c>
      <c r="H6" s="1"/>
      <c r="K6" s="1" t="s">
        <v>94</v>
      </c>
      <c r="L6" s="1"/>
      <c r="O6" s="1" t="s">
        <v>346</v>
      </c>
      <c r="P6" s="1"/>
    </row>
    <row r="7" spans="7:16" ht="15">
      <c r="G7" s="1" t="s">
        <v>647</v>
      </c>
      <c r="H7" s="1"/>
      <c r="K7" s="1" t="s">
        <v>97</v>
      </c>
      <c r="L7" s="1"/>
      <c r="O7" s="1" t="s">
        <v>96</v>
      </c>
      <c r="P7" s="1"/>
    </row>
    <row r="8" spans="3:9" ht="15">
      <c r="C8" s="1" t="s">
        <v>648</v>
      </c>
      <c r="D8" s="1"/>
      <c r="G8" s="1" t="s">
        <v>349</v>
      </c>
      <c r="H8" s="1"/>
      <c r="I8" s="1"/>
    </row>
    <row r="9" spans="1:16" ht="15">
      <c r="A9" t="s">
        <v>653</v>
      </c>
      <c r="H9" s="4">
        <v>263418932</v>
      </c>
      <c r="L9" s="4">
        <v>117723693</v>
      </c>
      <c r="P9" s="4">
        <v>118107148</v>
      </c>
    </row>
    <row r="10" spans="1:16" ht="15">
      <c r="A10" s="3" t="s">
        <v>654</v>
      </c>
      <c r="H10" s="5">
        <v>-312523</v>
      </c>
      <c r="L10" s="4">
        <v>20760</v>
      </c>
      <c r="P10" s="5">
        <v>-49058</v>
      </c>
    </row>
    <row r="11" spans="1:16" ht="15">
      <c r="A11" s="3" t="s">
        <v>452</v>
      </c>
      <c r="H11" s="5">
        <v>-3813181</v>
      </c>
      <c r="L11" s="5">
        <v>-3813181</v>
      </c>
      <c r="P11" s="5">
        <v>-3813181</v>
      </c>
    </row>
    <row r="12" spans="1:16" ht="15">
      <c r="A12" s="3" t="s">
        <v>453</v>
      </c>
      <c r="H12" s="5">
        <v>-71294316</v>
      </c>
      <c r="L12" s="5">
        <v>-26280934</v>
      </c>
      <c r="P12" s="5">
        <v>-17140716</v>
      </c>
    </row>
    <row r="13" spans="7:17" ht="15">
      <c r="G13" s="6"/>
      <c r="H13" s="6"/>
      <c r="I13" s="6"/>
      <c r="J13" s="6"/>
      <c r="K13" s="6"/>
      <c r="L13" s="6"/>
      <c r="M13" s="6"/>
      <c r="N13" s="6"/>
      <c r="O13" s="6"/>
      <c r="P13" s="6"/>
      <c r="Q13" s="6"/>
    </row>
    <row r="14" spans="1:16" ht="15">
      <c r="A14" s="2" t="s">
        <v>17</v>
      </c>
      <c r="H14" s="4">
        <v>187998912</v>
      </c>
      <c r="L14" s="4">
        <v>87650338</v>
      </c>
      <c r="P14" s="4">
        <v>97104193</v>
      </c>
    </row>
    <row r="15" spans="7:17" ht="15">
      <c r="G15" s="6"/>
      <c r="H15" s="6"/>
      <c r="I15" s="6"/>
      <c r="J15" s="6"/>
      <c r="K15" s="6"/>
      <c r="L15" s="6"/>
      <c r="M15" s="6"/>
      <c r="N15" s="6"/>
      <c r="O15" s="6"/>
      <c r="P15" s="6"/>
      <c r="Q15" s="6"/>
    </row>
    <row r="17" spans="1:16" ht="15">
      <c r="A17" s="7" t="s">
        <v>655</v>
      </c>
      <c r="H17" s="4">
        <v>249038023</v>
      </c>
      <c r="L17" s="4">
        <v>100063277</v>
      </c>
      <c r="P17" s="4">
        <v>110672392</v>
      </c>
    </row>
    <row r="18" spans="7:17" ht="15">
      <c r="G18" s="6"/>
      <c r="H18" s="6"/>
      <c r="I18" s="6"/>
      <c r="J18" s="6"/>
      <c r="K18" s="6"/>
      <c r="L18" s="6"/>
      <c r="M18" s="6"/>
      <c r="N18" s="6"/>
      <c r="O18" s="6"/>
      <c r="P18" s="6"/>
      <c r="Q18" s="6"/>
    </row>
  </sheetData>
  <sheetProtection selectLockedCells="1" selectUnlockedCells="1"/>
  <mergeCells count="20">
    <mergeCell ref="G3:H3"/>
    <mergeCell ref="K3:L3"/>
    <mergeCell ref="O3:P3"/>
    <mergeCell ref="G4:H4"/>
    <mergeCell ref="K4:L4"/>
    <mergeCell ref="O4:P4"/>
    <mergeCell ref="G5:H5"/>
    <mergeCell ref="K5:L5"/>
    <mergeCell ref="O5:P5"/>
    <mergeCell ref="G6:H6"/>
    <mergeCell ref="K6:L6"/>
    <mergeCell ref="O6:P6"/>
    <mergeCell ref="G7:H7"/>
    <mergeCell ref="K7:L7"/>
    <mergeCell ref="O7:P7"/>
    <mergeCell ref="C8:D8"/>
    <mergeCell ref="G8:I8"/>
    <mergeCell ref="G13:Q13"/>
    <mergeCell ref="G15:Q15"/>
    <mergeCell ref="G18:Q18"/>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3:Q39"/>
  <sheetViews>
    <sheetView workbookViewId="0" topLeftCell="A1">
      <selection activeCell="A1" sqref="A1"/>
    </sheetView>
  </sheetViews>
  <sheetFormatPr defaultColWidth="8.00390625" defaultRowHeight="15"/>
  <cols>
    <col min="1" max="1" width="62.7109375" style="0" customWidth="1"/>
    <col min="2"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7:16" ht="15">
      <c r="G3" s="1" t="s">
        <v>82</v>
      </c>
      <c r="H3" s="1"/>
      <c r="K3" s="6"/>
      <c r="L3" s="6"/>
      <c r="O3" s="6"/>
      <c r="P3" s="6"/>
    </row>
    <row r="4" spans="7:16" ht="15">
      <c r="G4" s="1" t="s">
        <v>346</v>
      </c>
      <c r="H4" s="1"/>
      <c r="K4" s="6"/>
      <c r="L4" s="6"/>
      <c r="O4" s="6"/>
      <c r="P4" s="6"/>
    </row>
    <row r="5" spans="7:16" ht="15">
      <c r="G5" s="1" t="s">
        <v>97</v>
      </c>
      <c r="H5" s="1"/>
      <c r="K5" s="6"/>
      <c r="L5" s="6"/>
      <c r="O5" s="6"/>
      <c r="P5" s="6"/>
    </row>
    <row r="6" spans="7:16" ht="15">
      <c r="G6" s="1" t="s">
        <v>652</v>
      </c>
      <c r="H6" s="1"/>
      <c r="K6" s="1" t="s">
        <v>656</v>
      </c>
      <c r="L6" s="1"/>
      <c r="O6" s="1" t="s">
        <v>82</v>
      </c>
      <c r="P6" s="1"/>
    </row>
    <row r="7" spans="7:16" ht="15">
      <c r="G7" s="1" t="s">
        <v>543</v>
      </c>
      <c r="H7" s="1"/>
      <c r="K7" s="1" t="s">
        <v>92</v>
      </c>
      <c r="L7" s="1"/>
      <c r="O7" s="1" t="s">
        <v>346</v>
      </c>
      <c r="P7" s="1"/>
    </row>
    <row r="8" spans="7:16" ht="15">
      <c r="G8" s="1" t="s">
        <v>647</v>
      </c>
      <c r="H8" s="1"/>
      <c r="K8" s="1" t="s">
        <v>470</v>
      </c>
      <c r="L8" s="1"/>
      <c r="O8" s="1" t="s">
        <v>96</v>
      </c>
      <c r="P8" s="1"/>
    </row>
    <row r="9" spans="3:9" ht="15">
      <c r="C9" s="1" t="s">
        <v>648</v>
      </c>
      <c r="D9" s="1"/>
      <c r="G9" s="1" t="s">
        <v>349</v>
      </c>
      <c r="H9" s="1"/>
      <c r="I9" s="1"/>
    </row>
    <row r="10" spans="1:16" ht="15">
      <c r="A10" t="s">
        <v>115</v>
      </c>
      <c r="H10" s="4">
        <v>50732</v>
      </c>
      <c r="L10" s="4">
        <v>161666</v>
      </c>
      <c r="P10" s="4">
        <v>13879</v>
      </c>
    </row>
    <row r="12" ht="15">
      <c r="A12" t="s">
        <v>31</v>
      </c>
    </row>
    <row r="13" spans="1:16" ht="15">
      <c r="A13" t="s">
        <v>32</v>
      </c>
      <c r="H13" s="4">
        <v>9058338</v>
      </c>
      <c r="L13" s="4">
        <v>14358160</v>
      </c>
      <c r="P13" s="4">
        <v>6527591</v>
      </c>
    </row>
    <row r="14" spans="1:16" ht="15">
      <c r="A14" t="s">
        <v>350</v>
      </c>
      <c r="H14" s="4">
        <v>4369570</v>
      </c>
      <c r="L14" s="4">
        <v>5406091</v>
      </c>
      <c r="P14" s="4">
        <v>2049308</v>
      </c>
    </row>
    <row r="15" spans="1:16" ht="15">
      <c r="A15" s="3" t="s">
        <v>657</v>
      </c>
      <c r="H15" s="4">
        <v>34281686</v>
      </c>
      <c r="L15" t="s">
        <v>28</v>
      </c>
      <c r="P15" t="s">
        <v>28</v>
      </c>
    </row>
    <row r="16" spans="1:16" ht="15">
      <c r="A16" t="s">
        <v>658</v>
      </c>
      <c r="H16" s="5">
        <v>-306841</v>
      </c>
      <c r="L16" s="4">
        <v>1623484</v>
      </c>
      <c r="P16" s="4">
        <v>1487066</v>
      </c>
    </row>
    <row r="17" spans="7:17" ht="15">
      <c r="G17" s="6"/>
      <c r="H17" s="6"/>
      <c r="I17" s="6"/>
      <c r="J17" s="6"/>
      <c r="K17" s="6"/>
      <c r="L17" s="6"/>
      <c r="M17" s="6"/>
      <c r="N17" s="6"/>
      <c r="O17" s="6"/>
      <c r="P17" s="6"/>
      <c r="Q17" s="6"/>
    </row>
    <row r="18" spans="1:16" ht="15">
      <c r="A18" s="2" t="s">
        <v>54</v>
      </c>
      <c r="H18" s="4">
        <v>47402753</v>
      </c>
      <c r="L18" s="4">
        <v>21387735</v>
      </c>
      <c r="P18" s="4">
        <v>10063965</v>
      </c>
    </row>
    <row r="20" spans="7:17" ht="15">
      <c r="G20" s="6"/>
      <c r="H20" s="6"/>
      <c r="I20" s="6"/>
      <c r="J20" s="6"/>
      <c r="K20" s="6"/>
      <c r="L20" s="6"/>
      <c r="M20" s="6"/>
      <c r="N20" s="6"/>
      <c r="O20" s="6"/>
      <c r="P20" s="6"/>
      <c r="Q20" s="6"/>
    </row>
    <row r="21" spans="1:16" ht="15">
      <c r="A21" t="s">
        <v>39</v>
      </c>
      <c r="H21" s="5">
        <v>-47352021</v>
      </c>
      <c r="L21" s="5">
        <v>-21226069</v>
      </c>
      <c r="P21" s="5">
        <v>-10050086</v>
      </c>
    </row>
    <row r="23" ht="15">
      <c r="A23" t="s">
        <v>659</v>
      </c>
    </row>
    <row r="24" spans="1:16" ht="15">
      <c r="A24" t="s">
        <v>660</v>
      </c>
      <c r="H24" s="4">
        <v>246189</v>
      </c>
      <c r="L24" s="4">
        <v>667310</v>
      </c>
      <c r="P24" s="4">
        <v>384622</v>
      </c>
    </row>
    <row r="25" spans="1:16" ht="15">
      <c r="A25" t="s">
        <v>351</v>
      </c>
      <c r="H25" s="5">
        <v>-287613</v>
      </c>
      <c r="L25" s="5">
        <v>-1920</v>
      </c>
      <c r="P25" s="5">
        <v>-3406</v>
      </c>
    </row>
    <row r="26" spans="7:17" ht="15">
      <c r="G26" s="6"/>
      <c r="H26" s="6"/>
      <c r="I26" s="6"/>
      <c r="J26" s="6"/>
      <c r="K26" s="6"/>
      <c r="L26" s="6"/>
      <c r="M26" s="6"/>
      <c r="N26" s="6"/>
      <c r="O26" s="6"/>
      <c r="P26" s="6"/>
      <c r="Q26" s="6"/>
    </row>
    <row r="28" spans="1:16" ht="15">
      <c r="A28" t="s">
        <v>41</v>
      </c>
      <c r="H28" s="5">
        <v>-47393445</v>
      </c>
      <c r="L28" s="5">
        <v>-20560679</v>
      </c>
      <c r="P28" s="5">
        <v>-9668870</v>
      </c>
    </row>
    <row r="30" spans="1:16" ht="15">
      <c r="A30" t="s">
        <v>42</v>
      </c>
      <c r="H30" s="4">
        <v>2380063</v>
      </c>
      <c r="L30" s="4">
        <v>3620891</v>
      </c>
      <c r="P30" s="4">
        <v>1869300</v>
      </c>
    </row>
    <row r="32" spans="1:16" ht="15">
      <c r="A32" t="s">
        <v>354</v>
      </c>
      <c r="H32" t="s">
        <v>28</v>
      </c>
      <c r="L32" s="4">
        <v>378276</v>
      </c>
      <c r="P32" s="4">
        <v>378276</v>
      </c>
    </row>
    <row r="33" spans="7:17" ht="15">
      <c r="G33" s="6"/>
      <c r="H33" s="6"/>
      <c r="I33" s="6"/>
      <c r="J33" s="6"/>
      <c r="K33" s="6"/>
      <c r="L33" s="6"/>
      <c r="M33" s="6"/>
      <c r="N33" s="6"/>
      <c r="O33" s="6"/>
      <c r="P33" s="6"/>
      <c r="Q33" s="6"/>
    </row>
    <row r="34" spans="1:16" ht="15">
      <c r="A34" t="s">
        <v>44</v>
      </c>
      <c r="H34" s="5">
        <v>-45013382</v>
      </c>
      <c r="L34" s="5">
        <v>-16561512</v>
      </c>
      <c r="P34" s="5">
        <v>-7421294</v>
      </c>
    </row>
    <row r="35" spans="7:17" ht="15">
      <c r="G35" s="6"/>
      <c r="H35" s="6"/>
      <c r="I35" s="6"/>
      <c r="J35" s="6"/>
      <c r="K35" s="6"/>
      <c r="L35" s="6"/>
      <c r="M35" s="6"/>
      <c r="N35" s="6"/>
      <c r="O35" s="6"/>
      <c r="P35" s="6"/>
      <c r="Q35" s="6"/>
    </row>
    <row r="37" spans="1:16" ht="15">
      <c r="A37" t="s">
        <v>661</v>
      </c>
      <c r="H37" t="s">
        <v>662</v>
      </c>
      <c r="L37" t="s">
        <v>663</v>
      </c>
      <c r="P37" t="s">
        <v>664</v>
      </c>
    </row>
    <row r="39" spans="1:16" ht="15">
      <c r="A39" s="3" t="s">
        <v>665</v>
      </c>
      <c r="H39" s="4">
        <v>225327359</v>
      </c>
      <c r="L39" s="4">
        <v>207802540</v>
      </c>
      <c r="P39" s="4">
        <v>196480572</v>
      </c>
    </row>
  </sheetData>
  <sheetProtection selectLockedCells="1" selectUnlockedCells="1"/>
  <mergeCells count="25">
    <mergeCell ref="G3:H3"/>
    <mergeCell ref="K3:L3"/>
    <mergeCell ref="O3:P3"/>
    <mergeCell ref="G4:H4"/>
    <mergeCell ref="K4:L4"/>
    <mergeCell ref="O4:P4"/>
    <mergeCell ref="G5:H5"/>
    <mergeCell ref="K5:L5"/>
    <mergeCell ref="O5:P5"/>
    <mergeCell ref="G6:H6"/>
    <mergeCell ref="K6:L6"/>
    <mergeCell ref="O6:P6"/>
    <mergeCell ref="G7:H7"/>
    <mergeCell ref="K7:L7"/>
    <mergeCell ref="O7:P7"/>
    <mergeCell ref="G8:H8"/>
    <mergeCell ref="K8:L8"/>
    <mergeCell ref="O8:P8"/>
    <mergeCell ref="C9:D9"/>
    <mergeCell ref="G9:I9"/>
    <mergeCell ref="G17:Q17"/>
    <mergeCell ref="G20:Q20"/>
    <mergeCell ref="G26:Q26"/>
    <mergeCell ref="G33:Q33"/>
    <mergeCell ref="G35:Q35"/>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B2:D10"/>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8.7109375" style="0" customWidth="1"/>
    <col min="4" max="4" width="100.8515625" style="0" customWidth="1"/>
    <col min="5" max="16384" width="8.7109375" style="0" customWidth="1"/>
  </cols>
  <sheetData>
    <row r="2" spans="2:4" ht="15">
      <c r="B2" s="2" t="s">
        <v>1</v>
      </c>
      <c r="D2" t="s">
        <v>61</v>
      </c>
    </row>
    <row r="4" spans="2:4" ht="15">
      <c r="B4" s="2" t="s">
        <v>1</v>
      </c>
      <c r="D4" s="3" t="s">
        <v>666</v>
      </c>
    </row>
    <row r="6" spans="2:4" ht="15">
      <c r="B6" s="2" t="s">
        <v>1</v>
      </c>
      <c r="D6" s="3" t="s">
        <v>667</v>
      </c>
    </row>
    <row r="8" spans="2:4" ht="15">
      <c r="B8" s="2" t="s">
        <v>1</v>
      </c>
      <c r="D8" s="3" t="s">
        <v>668</v>
      </c>
    </row>
    <row r="10" spans="2:4" ht="15">
      <c r="B10" s="2" t="s">
        <v>1</v>
      </c>
      <c r="D10" t="s">
        <v>65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3:Y29"/>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7:25" ht="15">
      <c r="G3" s="1" t="s">
        <v>90</v>
      </c>
      <c r="H3" s="1"/>
      <c r="I3" s="1"/>
      <c r="K3" s="1" t="s">
        <v>90</v>
      </c>
      <c r="L3" s="1"/>
      <c r="M3" s="1"/>
      <c r="O3" s="1" t="s">
        <v>90</v>
      </c>
      <c r="P3" s="1"/>
      <c r="Q3" s="1"/>
      <c r="S3" s="6"/>
      <c r="T3" s="6"/>
      <c r="U3" s="6"/>
      <c r="W3" s="6"/>
      <c r="X3" s="6"/>
      <c r="Y3" s="6"/>
    </row>
    <row r="4" spans="3:25" ht="15">
      <c r="C4" s="1" t="s">
        <v>91</v>
      </c>
      <c r="D4" s="1"/>
      <c r="E4" s="1"/>
      <c r="G4" s="1" t="s">
        <v>92</v>
      </c>
      <c r="H4" s="1"/>
      <c r="I4" s="1"/>
      <c r="K4" s="1" t="s">
        <v>92</v>
      </c>
      <c r="L4" s="1"/>
      <c r="M4" s="1"/>
      <c r="O4" s="1" t="s">
        <v>92</v>
      </c>
      <c r="P4" s="1"/>
      <c r="Q4" s="1"/>
      <c r="S4" s="1" t="s">
        <v>91</v>
      </c>
      <c r="T4" s="1"/>
      <c r="U4" s="1"/>
      <c r="W4" s="6"/>
      <c r="X4" s="6"/>
      <c r="Y4" s="6"/>
    </row>
    <row r="5" spans="3:25" ht="15">
      <c r="C5" s="1" t="s">
        <v>93</v>
      </c>
      <c r="D5" s="1"/>
      <c r="E5" s="1"/>
      <c r="G5" s="1" t="s">
        <v>94</v>
      </c>
      <c r="H5" s="1"/>
      <c r="I5" s="1"/>
      <c r="K5" s="1" t="s">
        <v>93</v>
      </c>
      <c r="L5" s="1"/>
      <c r="M5" s="1"/>
      <c r="O5" s="1" t="s">
        <v>94</v>
      </c>
      <c r="P5" s="1"/>
      <c r="Q5" s="1"/>
      <c r="S5" s="1" t="s">
        <v>94</v>
      </c>
      <c r="T5" s="1"/>
      <c r="U5" s="1"/>
      <c r="W5" s="1" t="s">
        <v>91</v>
      </c>
      <c r="X5" s="1"/>
      <c r="Y5" s="1"/>
    </row>
    <row r="6" spans="3:25" ht="15">
      <c r="C6" s="1" t="s">
        <v>95</v>
      </c>
      <c r="D6" s="1"/>
      <c r="E6" s="1"/>
      <c r="G6" s="1" t="s">
        <v>96</v>
      </c>
      <c r="H6" s="1"/>
      <c r="I6" s="1"/>
      <c r="K6" s="1" t="s">
        <v>95</v>
      </c>
      <c r="L6" s="1"/>
      <c r="M6" s="1"/>
      <c r="O6" s="1" t="s">
        <v>97</v>
      </c>
      <c r="P6" s="1"/>
      <c r="Q6" s="1"/>
      <c r="S6" s="1" t="s">
        <v>97</v>
      </c>
      <c r="T6" s="1"/>
      <c r="U6" s="1"/>
      <c r="W6" s="1" t="s">
        <v>94</v>
      </c>
      <c r="X6" s="1"/>
      <c r="Y6" s="1"/>
    </row>
    <row r="7" spans="3:25" ht="15">
      <c r="C7" s="1" t="s">
        <v>20</v>
      </c>
      <c r="D7" s="1"/>
      <c r="E7" s="1"/>
      <c r="G7" s="1" t="s">
        <v>20</v>
      </c>
      <c r="H7" s="1"/>
      <c r="I7" s="1"/>
      <c r="K7" s="1" t="s">
        <v>20</v>
      </c>
      <c r="L7" s="1"/>
      <c r="M7" s="1"/>
      <c r="O7" s="1" t="s">
        <v>20</v>
      </c>
      <c r="P7" s="1"/>
      <c r="Q7" s="1"/>
      <c r="S7" s="1" t="s">
        <v>20</v>
      </c>
      <c r="T7" s="1"/>
      <c r="U7" s="1"/>
      <c r="W7" s="1" t="s">
        <v>97</v>
      </c>
      <c r="X7" s="1"/>
      <c r="Y7" s="1"/>
    </row>
    <row r="8" spans="3:25" ht="15">
      <c r="C8" s="1" t="s">
        <v>21</v>
      </c>
      <c r="D8" s="1"/>
      <c r="E8" s="1"/>
      <c r="G8" s="1" t="s">
        <v>21</v>
      </c>
      <c r="H8" s="1"/>
      <c r="I8" s="1"/>
      <c r="K8" s="1" t="s">
        <v>21</v>
      </c>
      <c r="L8" s="1"/>
      <c r="M8" s="1"/>
      <c r="O8" s="1" t="s">
        <v>21</v>
      </c>
      <c r="P8" s="1"/>
      <c r="Q8" s="1"/>
      <c r="S8" s="1" t="s">
        <v>21</v>
      </c>
      <c r="T8" s="1"/>
      <c r="U8" s="1"/>
      <c r="W8" s="1" t="s">
        <v>20</v>
      </c>
      <c r="X8" s="1"/>
      <c r="Y8" s="1"/>
    </row>
    <row r="9" spans="3:25" ht="15">
      <c r="C9" s="1" t="s">
        <v>98</v>
      </c>
      <c r="D9" s="1"/>
      <c r="E9" s="1"/>
      <c r="G9" s="1" t="s">
        <v>98</v>
      </c>
      <c r="H9" s="1"/>
      <c r="I9" s="1"/>
      <c r="K9" s="1" t="s">
        <v>98</v>
      </c>
      <c r="L9" s="1"/>
      <c r="M9" s="1"/>
      <c r="O9" s="1" t="s">
        <v>98</v>
      </c>
      <c r="P9" s="1"/>
      <c r="Q9" s="1"/>
      <c r="S9" s="1" t="s">
        <v>98</v>
      </c>
      <c r="T9" s="1"/>
      <c r="U9" s="1"/>
      <c r="W9" s="1" t="s">
        <v>21</v>
      </c>
      <c r="X9" s="1"/>
      <c r="Y9" s="1"/>
    </row>
    <row r="10" spans="3:25" ht="15">
      <c r="C10" s="1" t="s">
        <v>99</v>
      </c>
      <c r="D10" s="1"/>
      <c r="E10" s="1"/>
      <c r="G10" s="1" t="s">
        <v>99</v>
      </c>
      <c r="H10" s="1"/>
      <c r="I10" s="1"/>
      <c r="K10" s="1" t="s">
        <v>99</v>
      </c>
      <c r="L10" s="1"/>
      <c r="M10" s="1"/>
      <c r="O10" s="1" t="s">
        <v>99</v>
      </c>
      <c r="P10" s="1"/>
      <c r="Q10" s="1"/>
      <c r="S10" s="1" t="s">
        <v>99</v>
      </c>
      <c r="T10" s="1"/>
      <c r="U10" s="1"/>
      <c r="W10" s="1" t="s">
        <v>98</v>
      </c>
      <c r="X10" s="1"/>
      <c r="Y10" s="1"/>
    </row>
    <row r="11" spans="3:25" ht="15">
      <c r="C11" s="1" t="s">
        <v>100</v>
      </c>
      <c r="D11" s="1"/>
      <c r="E11" s="1"/>
      <c r="G11" s="1" t="s">
        <v>101</v>
      </c>
      <c r="H11" s="1"/>
      <c r="I11" s="1"/>
      <c r="K11" s="1" t="s">
        <v>102</v>
      </c>
      <c r="L11" s="1"/>
      <c r="M11" s="1"/>
      <c r="O11" s="1" t="s">
        <v>103</v>
      </c>
      <c r="P11" s="1"/>
      <c r="Q11" s="1"/>
      <c r="S11" s="1">
        <f>"c"+"d"</f>
        <v>0</v>
      </c>
      <c r="T11" s="1"/>
      <c r="U11" s="1"/>
      <c r="W11" s="1" t="s">
        <v>104</v>
      </c>
      <c r="X11" s="1"/>
      <c r="Y11" s="1"/>
    </row>
    <row r="12" ht="15">
      <c r="A12" t="s">
        <v>26</v>
      </c>
    </row>
    <row r="13" spans="1:24" ht="15">
      <c r="A13" t="s">
        <v>27</v>
      </c>
      <c r="D13" s="4">
        <v>3120086</v>
      </c>
      <c r="H13" s="4">
        <v>51631</v>
      </c>
      <c r="L13" s="4">
        <v>3068455</v>
      </c>
      <c r="P13" s="4">
        <v>6552960</v>
      </c>
      <c r="T13" s="4">
        <v>9621415</v>
      </c>
      <c r="X13" s="4">
        <v>12768626</v>
      </c>
    </row>
    <row r="14" spans="1:24" ht="15">
      <c r="A14" t="s">
        <v>29</v>
      </c>
      <c r="D14" s="2" t="s">
        <v>28</v>
      </c>
      <c r="H14" s="2" t="s">
        <v>28</v>
      </c>
      <c r="L14" s="2" t="s">
        <v>28</v>
      </c>
      <c r="P14" s="4">
        <v>119346</v>
      </c>
      <c r="T14" s="4">
        <v>119346</v>
      </c>
      <c r="X14" s="4">
        <v>158385</v>
      </c>
    </row>
    <row r="15" spans="3:25" ht="15">
      <c r="C15" s="6"/>
      <c r="D15" s="6"/>
      <c r="E15" s="6"/>
      <c r="F15" s="6"/>
      <c r="G15" s="6"/>
      <c r="H15" s="6"/>
      <c r="I15" s="6"/>
      <c r="J15" s="6"/>
      <c r="K15" s="6"/>
      <c r="L15" s="6"/>
      <c r="M15" s="6"/>
      <c r="N15" s="6"/>
      <c r="O15" s="6"/>
      <c r="P15" s="6"/>
      <c r="Q15" s="6"/>
      <c r="R15" s="6"/>
      <c r="S15" s="6"/>
      <c r="T15" s="6"/>
      <c r="U15" s="6"/>
      <c r="V15" s="6"/>
      <c r="W15" s="6"/>
      <c r="X15" s="6"/>
      <c r="Y15" s="6"/>
    </row>
    <row r="16" spans="1:24" ht="15">
      <c r="A16" s="2" t="s">
        <v>30</v>
      </c>
      <c r="D16" s="4">
        <v>3120086</v>
      </c>
      <c r="H16" s="4">
        <v>51631</v>
      </c>
      <c r="L16" s="4">
        <v>3068455</v>
      </c>
      <c r="P16" s="4">
        <v>6672306</v>
      </c>
      <c r="T16" s="4">
        <v>9740761</v>
      </c>
      <c r="X16" s="4">
        <v>12927011</v>
      </c>
    </row>
    <row r="17" spans="3:25" ht="15">
      <c r="C17" s="6"/>
      <c r="D17" s="6"/>
      <c r="E17" s="6"/>
      <c r="F17" s="6"/>
      <c r="G17" s="6"/>
      <c r="H17" s="6"/>
      <c r="I17" s="6"/>
      <c r="J17" s="6"/>
      <c r="K17" s="6"/>
      <c r="L17" s="6"/>
      <c r="M17" s="6"/>
      <c r="N17" s="6"/>
      <c r="O17" s="6"/>
      <c r="P17" s="6"/>
      <c r="Q17" s="6"/>
      <c r="R17" s="6"/>
      <c r="S17" s="6"/>
      <c r="T17" s="6"/>
      <c r="U17" s="6"/>
      <c r="V17" s="6"/>
      <c r="W17" s="6"/>
      <c r="X17" s="6"/>
      <c r="Y17" s="6"/>
    </row>
    <row r="19" ht="15">
      <c r="A19" t="s">
        <v>31</v>
      </c>
    </row>
    <row r="20" spans="1:24" ht="15">
      <c r="A20" s="3" t="s">
        <v>105</v>
      </c>
      <c r="D20" s="4">
        <v>3083525</v>
      </c>
      <c r="H20" s="4">
        <v>1960803</v>
      </c>
      <c r="L20" s="4">
        <v>1122722</v>
      </c>
      <c r="P20" s="4">
        <v>465663</v>
      </c>
      <c r="T20" s="4">
        <v>1588385</v>
      </c>
      <c r="X20" s="4">
        <v>2107953</v>
      </c>
    </row>
    <row r="21" spans="1:24" ht="15">
      <c r="A21" s="3" t="s">
        <v>35</v>
      </c>
      <c r="D21" s="4">
        <v>5705148</v>
      </c>
      <c r="H21" s="4">
        <v>2614520</v>
      </c>
      <c r="L21" s="4">
        <v>3090628</v>
      </c>
      <c r="P21" s="4">
        <v>3120341</v>
      </c>
      <c r="T21" s="4">
        <v>6210969</v>
      </c>
      <c r="X21" s="4">
        <v>8242608</v>
      </c>
    </row>
    <row r="22" spans="3:25" ht="15">
      <c r="C22" s="6"/>
      <c r="D22" s="6"/>
      <c r="E22" s="6"/>
      <c r="F22" s="6"/>
      <c r="G22" s="6"/>
      <c r="H22" s="6"/>
      <c r="I22" s="6"/>
      <c r="J22" s="6"/>
      <c r="K22" s="6"/>
      <c r="L22" s="6"/>
      <c r="M22" s="6"/>
      <c r="N22" s="6"/>
      <c r="O22" s="6"/>
      <c r="P22" s="6"/>
      <c r="Q22" s="6"/>
      <c r="R22" s="6"/>
      <c r="S22" s="6"/>
      <c r="T22" s="6"/>
      <c r="U22" s="6"/>
      <c r="V22" s="6"/>
      <c r="W22" s="6"/>
      <c r="X22" s="6"/>
      <c r="Y22" s="6"/>
    </row>
    <row r="23" spans="1:24" ht="15">
      <c r="A23" s="2" t="s">
        <v>54</v>
      </c>
      <c r="D23" s="4">
        <v>8788673</v>
      </c>
      <c r="H23" s="4">
        <v>4575323</v>
      </c>
      <c r="L23" s="4">
        <v>4213350</v>
      </c>
      <c r="P23" s="4">
        <v>3586004</v>
      </c>
      <c r="T23" s="4">
        <v>7799354</v>
      </c>
      <c r="X23" s="4">
        <v>10350561</v>
      </c>
    </row>
    <row r="24" spans="3:25" ht="15">
      <c r="C24" s="6"/>
      <c r="D24" s="6"/>
      <c r="E24" s="6"/>
      <c r="F24" s="6"/>
      <c r="G24" s="6"/>
      <c r="H24" s="6"/>
      <c r="I24" s="6"/>
      <c r="J24" s="6"/>
      <c r="K24" s="6"/>
      <c r="L24" s="6"/>
      <c r="M24" s="6"/>
      <c r="N24" s="6"/>
      <c r="O24" s="6"/>
      <c r="P24" s="6"/>
      <c r="Q24" s="6"/>
      <c r="R24" s="6"/>
      <c r="S24" s="6"/>
      <c r="T24" s="6"/>
      <c r="U24" s="6"/>
      <c r="V24" s="6"/>
      <c r="W24" s="6"/>
      <c r="X24" s="6"/>
      <c r="Y24" s="6"/>
    </row>
    <row r="26" spans="1:24" ht="15">
      <c r="A26" s="7" t="s">
        <v>106</v>
      </c>
      <c r="D26" s="5">
        <v>-5668587</v>
      </c>
      <c r="H26" s="5">
        <v>-4523692</v>
      </c>
      <c r="L26" s="5">
        <v>-1144895</v>
      </c>
      <c r="P26" s="4">
        <v>3086302</v>
      </c>
      <c r="T26" s="4">
        <v>1941407</v>
      </c>
      <c r="X26" s="4">
        <v>2576450</v>
      </c>
    </row>
    <row r="28" spans="1:24" ht="15">
      <c r="A28" s="3" t="s">
        <v>40</v>
      </c>
      <c r="D28" s="5">
        <v>-206727</v>
      </c>
      <c r="H28" s="5">
        <v>-97507</v>
      </c>
      <c r="L28" s="5">
        <v>-109220</v>
      </c>
      <c r="P28" s="5">
        <v>-49154</v>
      </c>
      <c r="T28" s="5">
        <v>-158374</v>
      </c>
      <c r="X28" s="5">
        <v>-213568</v>
      </c>
    </row>
    <row r="29" spans="3:25" ht="15">
      <c r="C29" s="6"/>
      <c r="D29" s="6"/>
      <c r="E29" s="6"/>
      <c r="F29" s="6"/>
      <c r="G29" s="6"/>
      <c r="H29" s="6"/>
      <c r="I29" s="6"/>
      <c r="J29" s="6"/>
      <c r="K29" s="6"/>
      <c r="L29" s="6"/>
      <c r="M29" s="6"/>
      <c r="N29" s="6"/>
      <c r="O29" s="6"/>
      <c r="P29" s="6"/>
      <c r="Q29" s="6"/>
      <c r="R29" s="6"/>
      <c r="S29" s="6"/>
      <c r="T29" s="6"/>
      <c r="U29" s="6"/>
      <c r="V29" s="6"/>
      <c r="W29" s="6"/>
      <c r="X29" s="6"/>
      <c r="Y29" s="6"/>
    </row>
  </sheetData>
  <sheetProtection selectLockedCells="1" selectUnlockedCells="1"/>
  <mergeCells count="58">
    <mergeCell ref="G3:I3"/>
    <mergeCell ref="K3:M3"/>
    <mergeCell ref="O3:Q3"/>
    <mergeCell ref="S3:U3"/>
    <mergeCell ref="W3:Y3"/>
    <mergeCell ref="C4:E4"/>
    <mergeCell ref="G4:I4"/>
    <mergeCell ref="K4:M4"/>
    <mergeCell ref="O4:Q4"/>
    <mergeCell ref="S4:U4"/>
    <mergeCell ref="W4:Y4"/>
    <mergeCell ref="C5:E5"/>
    <mergeCell ref="G5:I5"/>
    <mergeCell ref="K5:M5"/>
    <mergeCell ref="O5:Q5"/>
    <mergeCell ref="S5:U5"/>
    <mergeCell ref="W5:Y5"/>
    <mergeCell ref="C6:E6"/>
    <mergeCell ref="G6:I6"/>
    <mergeCell ref="K6:M6"/>
    <mergeCell ref="O6:Q6"/>
    <mergeCell ref="S6:U6"/>
    <mergeCell ref="W6:Y6"/>
    <mergeCell ref="C7:E7"/>
    <mergeCell ref="G7:I7"/>
    <mergeCell ref="K7:M7"/>
    <mergeCell ref="O7:Q7"/>
    <mergeCell ref="S7:U7"/>
    <mergeCell ref="W7:Y7"/>
    <mergeCell ref="C8:E8"/>
    <mergeCell ref="G8:I8"/>
    <mergeCell ref="K8:M8"/>
    <mergeCell ref="O8:Q8"/>
    <mergeCell ref="S8:U8"/>
    <mergeCell ref="W8:Y8"/>
    <mergeCell ref="C9:E9"/>
    <mergeCell ref="G9:I9"/>
    <mergeCell ref="K9:M9"/>
    <mergeCell ref="O9:Q9"/>
    <mergeCell ref="S9:U9"/>
    <mergeCell ref="W9:Y9"/>
    <mergeCell ref="C10:E10"/>
    <mergeCell ref="G10:I10"/>
    <mergeCell ref="K10:M10"/>
    <mergeCell ref="O10:Q10"/>
    <mergeCell ref="S10:U10"/>
    <mergeCell ref="W10:Y10"/>
    <mergeCell ref="C11:E11"/>
    <mergeCell ref="G11:I11"/>
    <mergeCell ref="K11:M11"/>
    <mergeCell ref="O11:Q11"/>
    <mergeCell ref="S11:U11"/>
    <mergeCell ref="W11:Y11"/>
    <mergeCell ref="C15:Y15"/>
    <mergeCell ref="C17:Y17"/>
    <mergeCell ref="C22:Y22"/>
    <mergeCell ref="C24:Y24"/>
    <mergeCell ref="C29:Y29"/>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3:D23"/>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16384" width="8.7109375" style="0" customWidth="1"/>
  </cols>
  <sheetData>
    <row r="3" spans="3:4" ht="15">
      <c r="C3" s="1" t="s">
        <v>67</v>
      </c>
      <c r="D3" s="1"/>
    </row>
    <row r="5" spans="1:4" ht="15">
      <c r="A5" t="s">
        <v>69</v>
      </c>
      <c r="D5" s="4">
        <v>228464</v>
      </c>
    </row>
    <row r="6" spans="1:4" ht="15">
      <c r="A6" t="s">
        <v>70</v>
      </c>
      <c r="D6" s="4">
        <v>460351</v>
      </c>
    </row>
    <row r="7" spans="1:4" ht="15">
      <c r="A7" t="s">
        <v>71</v>
      </c>
      <c r="D7" s="4">
        <v>282588</v>
      </c>
    </row>
    <row r="8" spans="1:4" ht="15">
      <c r="A8" t="s">
        <v>437</v>
      </c>
      <c r="D8" s="4">
        <v>624035</v>
      </c>
    </row>
    <row r="9" spans="1:4" ht="15">
      <c r="A9" t="s">
        <v>438</v>
      </c>
      <c r="D9" s="4">
        <v>20705001</v>
      </c>
    </row>
    <row r="10" spans="1:4" ht="15">
      <c r="A10" t="s">
        <v>72</v>
      </c>
      <c r="D10" s="4">
        <v>88460020</v>
      </c>
    </row>
    <row r="11" spans="1:4" ht="15">
      <c r="A11" t="s">
        <v>439</v>
      </c>
      <c r="D11" s="4">
        <v>34281686</v>
      </c>
    </row>
    <row r="12" spans="1:4" ht="15">
      <c r="A12" t="s">
        <v>75</v>
      </c>
      <c r="D12" s="5">
        <v>-3549399</v>
      </c>
    </row>
    <row r="13" spans="1:4" ht="15">
      <c r="A13" t="s">
        <v>369</v>
      </c>
      <c r="D13" s="5">
        <v>-1826699</v>
      </c>
    </row>
    <row r="14" spans="1:4" ht="15">
      <c r="A14" t="s">
        <v>76</v>
      </c>
      <c r="D14" s="5">
        <v>-621399</v>
      </c>
    </row>
    <row r="15" spans="1:4" ht="15">
      <c r="A15" t="s">
        <v>374</v>
      </c>
      <c r="D15" s="5">
        <v>-35384008</v>
      </c>
    </row>
    <row r="17" spans="3:4" ht="15">
      <c r="C17" s="6"/>
      <c r="D17" s="6"/>
    </row>
    <row r="18" spans="1:4" ht="15">
      <c r="A18" t="s">
        <v>79</v>
      </c>
      <c r="D18" s="4">
        <v>103660640</v>
      </c>
    </row>
    <row r="19" spans="1:4" ht="15">
      <c r="A19" t="s">
        <v>80</v>
      </c>
      <c r="D19" s="4">
        <v>143081155</v>
      </c>
    </row>
    <row r="21" spans="3:4" ht="15">
      <c r="C21" s="6"/>
      <c r="D21" s="6"/>
    </row>
    <row r="22" spans="1:4" ht="15">
      <c r="A22" t="s">
        <v>669</v>
      </c>
      <c r="D22" s="4">
        <v>39420515</v>
      </c>
    </row>
    <row r="23" spans="3:4" ht="15">
      <c r="C23" s="6"/>
      <c r="D23" s="6"/>
    </row>
  </sheetData>
  <sheetProtection selectLockedCells="1" selectUnlockedCells="1"/>
  <mergeCells count="4">
    <mergeCell ref="C3:D3"/>
    <mergeCell ref="C17:D17"/>
    <mergeCell ref="C21:D21"/>
    <mergeCell ref="C23:D23"/>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9" t="s">
        <v>558</v>
      </c>
      <c r="B2" s="9"/>
      <c r="C2" s="9"/>
      <c r="D2" s="9"/>
      <c r="E2" s="9"/>
      <c r="F2" s="9"/>
    </row>
    <row r="5" spans="3:9" ht="15">
      <c r="C5" s="1" t="s">
        <v>82</v>
      </c>
      <c r="D5" s="1"/>
      <c r="E5" s="1"/>
      <c r="F5" s="1"/>
      <c r="G5" s="1"/>
      <c r="H5" s="1"/>
      <c r="I5" s="1"/>
    </row>
    <row r="6" spans="3:9" ht="15">
      <c r="C6" s="1" t="s">
        <v>346</v>
      </c>
      <c r="D6" s="1"/>
      <c r="E6" s="1"/>
      <c r="F6" s="1"/>
      <c r="G6" s="1"/>
      <c r="H6" s="1"/>
      <c r="I6" s="1"/>
    </row>
    <row r="7" spans="3:9" ht="15">
      <c r="C7" s="1" t="s">
        <v>97</v>
      </c>
      <c r="D7" s="1"/>
      <c r="E7" s="1"/>
      <c r="G7" s="1" t="s">
        <v>96</v>
      </c>
      <c r="H7" s="1"/>
      <c r="I7" s="1"/>
    </row>
    <row r="8" spans="3:6" ht="15">
      <c r="C8" s="1" t="s">
        <v>349</v>
      </c>
      <c r="D8" s="1"/>
      <c r="E8" s="1"/>
      <c r="F8" s="1"/>
    </row>
    <row r="9" spans="1:8" ht="15">
      <c r="A9" t="s">
        <v>115</v>
      </c>
      <c r="D9" s="4">
        <v>686562</v>
      </c>
      <c r="H9" s="4">
        <v>4195133</v>
      </c>
    </row>
    <row r="10" spans="1:8" ht="15">
      <c r="A10" t="s">
        <v>353</v>
      </c>
      <c r="D10" s="5">
        <v>-51358896</v>
      </c>
      <c r="H10" s="5">
        <v>-9110358</v>
      </c>
    </row>
    <row r="11" spans="1:8" ht="15">
      <c r="A11" t="s">
        <v>440</v>
      </c>
      <c r="D11" s="8">
        <v>-0.14</v>
      </c>
      <c r="H11" s="8">
        <v>-0.03</v>
      </c>
    </row>
  </sheetData>
  <sheetProtection selectLockedCells="1" selectUnlockedCells="1"/>
  <mergeCells count="6">
    <mergeCell ref="A2:F2"/>
    <mergeCell ref="C5:I5"/>
    <mergeCell ref="C6:I6"/>
    <mergeCell ref="C7:E7"/>
    <mergeCell ref="G7:I7"/>
    <mergeCell ref="C8:F8"/>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3:Y29"/>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7:25" ht="15">
      <c r="G3" s="1" t="s">
        <v>90</v>
      </c>
      <c r="H3" s="1"/>
      <c r="I3" s="1"/>
      <c r="K3" s="1" t="s">
        <v>90</v>
      </c>
      <c r="L3" s="1"/>
      <c r="M3" s="1"/>
      <c r="O3" s="1" t="s">
        <v>90</v>
      </c>
      <c r="P3" s="1"/>
      <c r="Q3" s="1"/>
      <c r="S3" s="6"/>
      <c r="T3" s="6"/>
      <c r="U3" s="6"/>
      <c r="W3" s="6"/>
      <c r="X3" s="6"/>
      <c r="Y3" s="6"/>
    </row>
    <row r="4" spans="3:25" ht="15">
      <c r="C4" s="1" t="s">
        <v>91</v>
      </c>
      <c r="D4" s="1"/>
      <c r="E4" s="1"/>
      <c r="G4" s="1" t="s">
        <v>92</v>
      </c>
      <c r="H4" s="1"/>
      <c r="I4" s="1"/>
      <c r="K4" s="1" t="s">
        <v>92</v>
      </c>
      <c r="L4" s="1"/>
      <c r="M4" s="1"/>
      <c r="O4" s="1" t="s">
        <v>92</v>
      </c>
      <c r="P4" s="1"/>
      <c r="Q4" s="1"/>
      <c r="S4" s="1" t="s">
        <v>91</v>
      </c>
      <c r="T4" s="1"/>
      <c r="U4" s="1"/>
      <c r="W4" s="6"/>
      <c r="X4" s="6"/>
      <c r="Y4" s="6"/>
    </row>
    <row r="5" spans="3:25" ht="15">
      <c r="C5" s="1" t="s">
        <v>93</v>
      </c>
      <c r="D5" s="1"/>
      <c r="E5" s="1"/>
      <c r="G5" s="1" t="s">
        <v>94</v>
      </c>
      <c r="H5" s="1"/>
      <c r="I5" s="1"/>
      <c r="K5" s="1" t="s">
        <v>93</v>
      </c>
      <c r="L5" s="1"/>
      <c r="M5" s="1"/>
      <c r="O5" s="1" t="s">
        <v>94</v>
      </c>
      <c r="P5" s="1"/>
      <c r="Q5" s="1"/>
      <c r="S5" s="1" t="s">
        <v>94</v>
      </c>
      <c r="T5" s="1"/>
      <c r="U5" s="1"/>
      <c r="W5" s="1" t="s">
        <v>91</v>
      </c>
      <c r="X5" s="1"/>
      <c r="Y5" s="1"/>
    </row>
    <row r="6" spans="3:25" ht="15">
      <c r="C6" s="1" t="s">
        <v>95</v>
      </c>
      <c r="D6" s="1"/>
      <c r="E6" s="1"/>
      <c r="G6" s="1" t="s">
        <v>96</v>
      </c>
      <c r="H6" s="1"/>
      <c r="I6" s="1"/>
      <c r="K6" s="1" t="s">
        <v>95</v>
      </c>
      <c r="L6" s="1"/>
      <c r="M6" s="1"/>
      <c r="O6" s="1" t="s">
        <v>97</v>
      </c>
      <c r="P6" s="1"/>
      <c r="Q6" s="1"/>
      <c r="S6" s="1" t="s">
        <v>97</v>
      </c>
      <c r="T6" s="1"/>
      <c r="U6" s="1"/>
      <c r="W6" s="1" t="s">
        <v>94</v>
      </c>
      <c r="X6" s="1"/>
      <c r="Y6" s="1"/>
    </row>
    <row r="7" spans="3:25" ht="15">
      <c r="C7" s="1" t="s">
        <v>20</v>
      </c>
      <c r="D7" s="1"/>
      <c r="E7" s="1"/>
      <c r="G7" s="1" t="s">
        <v>20</v>
      </c>
      <c r="H7" s="1"/>
      <c r="I7" s="1"/>
      <c r="K7" s="1" t="s">
        <v>20</v>
      </c>
      <c r="L7" s="1"/>
      <c r="M7" s="1"/>
      <c r="O7" s="1" t="s">
        <v>20</v>
      </c>
      <c r="P7" s="1"/>
      <c r="Q7" s="1"/>
      <c r="S7" s="1" t="s">
        <v>20</v>
      </c>
      <c r="T7" s="1"/>
      <c r="U7" s="1"/>
      <c r="W7" s="1" t="s">
        <v>97</v>
      </c>
      <c r="X7" s="1"/>
      <c r="Y7" s="1"/>
    </row>
    <row r="8" spans="3:25" ht="15">
      <c r="C8" s="1" t="s">
        <v>21</v>
      </c>
      <c r="D8" s="1"/>
      <c r="E8" s="1"/>
      <c r="G8" s="1" t="s">
        <v>21</v>
      </c>
      <c r="H8" s="1"/>
      <c r="I8" s="1"/>
      <c r="K8" s="1" t="s">
        <v>21</v>
      </c>
      <c r="L8" s="1"/>
      <c r="M8" s="1"/>
      <c r="O8" s="1" t="s">
        <v>21</v>
      </c>
      <c r="P8" s="1"/>
      <c r="Q8" s="1"/>
      <c r="S8" s="1" t="s">
        <v>21</v>
      </c>
      <c r="T8" s="1"/>
      <c r="U8" s="1"/>
      <c r="W8" s="1" t="s">
        <v>20</v>
      </c>
      <c r="X8" s="1"/>
      <c r="Y8" s="1"/>
    </row>
    <row r="9" spans="3:25" ht="15">
      <c r="C9" s="1" t="s">
        <v>98</v>
      </c>
      <c r="D9" s="1"/>
      <c r="E9" s="1"/>
      <c r="G9" s="1" t="s">
        <v>98</v>
      </c>
      <c r="H9" s="1"/>
      <c r="I9" s="1"/>
      <c r="K9" s="1" t="s">
        <v>98</v>
      </c>
      <c r="L9" s="1"/>
      <c r="M9" s="1"/>
      <c r="O9" s="1" t="s">
        <v>98</v>
      </c>
      <c r="P9" s="1"/>
      <c r="Q9" s="1"/>
      <c r="S9" s="1" t="s">
        <v>98</v>
      </c>
      <c r="T9" s="1"/>
      <c r="U9" s="1"/>
      <c r="W9" s="1" t="s">
        <v>21</v>
      </c>
      <c r="X9" s="1"/>
      <c r="Y9" s="1"/>
    </row>
    <row r="10" spans="3:25" ht="15">
      <c r="C10" s="1" t="s">
        <v>99</v>
      </c>
      <c r="D10" s="1"/>
      <c r="E10" s="1"/>
      <c r="G10" s="1" t="s">
        <v>99</v>
      </c>
      <c r="H10" s="1"/>
      <c r="I10" s="1"/>
      <c r="K10" s="1" t="s">
        <v>99</v>
      </c>
      <c r="L10" s="1"/>
      <c r="M10" s="1"/>
      <c r="O10" s="1" t="s">
        <v>99</v>
      </c>
      <c r="P10" s="1"/>
      <c r="Q10" s="1"/>
      <c r="S10" s="1" t="s">
        <v>99</v>
      </c>
      <c r="T10" s="1"/>
      <c r="U10" s="1"/>
      <c r="W10" s="1" t="s">
        <v>98</v>
      </c>
      <c r="X10" s="1"/>
      <c r="Y10" s="1"/>
    </row>
    <row r="11" spans="3:25" ht="15">
      <c r="C11" s="1" t="s">
        <v>100</v>
      </c>
      <c r="D11" s="1"/>
      <c r="E11" s="1"/>
      <c r="G11" s="1" t="s">
        <v>101</v>
      </c>
      <c r="H11" s="1"/>
      <c r="I11" s="1"/>
      <c r="K11" s="1" t="s">
        <v>102</v>
      </c>
      <c r="L11" s="1"/>
      <c r="M11" s="1"/>
      <c r="O11" s="1" t="s">
        <v>103</v>
      </c>
      <c r="P11" s="1"/>
      <c r="Q11" s="1"/>
      <c r="S11" s="1">
        <f>"c"+"d"</f>
        <v>0</v>
      </c>
      <c r="T11" s="1"/>
      <c r="U11" s="1"/>
      <c r="W11" s="1" t="s">
        <v>104</v>
      </c>
      <c r="X11" s="1"/>
      <c r="Y11" s="1"/>
    </row>
    <row r="12" spans="1:24" ht="15">
      <c r="A12" s="3" t="s">
        <v>107</v>
      </c>
      <c r="D12" s="5">
        <v>-5875314</v>
      </c>
      <c r="H12" s="5">
        <v>-4621199</v>
      </c>
      <c r="L12" s="5">
        <v>-1254115</v>
      </c>
      <c r="P12" s="4">
        <v>3037148</v>
      </c>
      <c r="T12" s="4">
        <v>1783033</v>
      </c>
      <c r="X12" s="4">
        <v>2362882</v>
      </c>
    </row>
    <row r="13" spans="1:24" ht="15">
      <c r="A13" t="s">
        <v>42</v>
      </c>
      <c r="D13" s="2" t="s">
        <v>28</v>
      </c>
      <c r="H13" s="2" t="s">
        <v>28</v>
      </c>
      <c r="L13" s="2" t="s">
        <v>28</v>
      </c>
      <c r="P13" s="2" t="s">
        <v>28</v>
      </c>
      <c r="T13" s="2" t="s">
        <v>28</v>
      </c>
      <c r="X13" s="2" t="s">
        <v>28</v>
      </c>
    </row>
    <row r="14" spans="3:25" ht="15">
      <c r="C14" s="6"/>
      <c r="D14" s="6"/>
      <c r="E14" s="6"/>
      <c r="F14" s="6"/>
      <c r="G14" s="6"/>
      <c r="H14" s="6"/>
      <c r="I14" s="6"/>
      <c r="J14" s="6"/>
      <c r="K14" s="6"/>
      <c r="L14" s="6"/>
      <c r="M14" s="6"/>
      <c r="N14" s="6"/>
      <c r="O14" s="6"/>
      <c r="P14" s="6"/>
      <c r="Q14" s="6"/>
      <c r="R14" s="6"/>
      <c r="S14" s="6"/>
      <c r="T14" s="6"/>
      <c r="U14" s="6"/>
      <c r="V14" s="6"/>
      <c r="W14" s="6"/>
      <c r="X14" s="6"/>
      <c r="Y14" s="6"/>
    </row>
    <row r="16" spans="1:24" ht="15">
      <c r="A16" s="3" t="s">
        <v>57</v>
      </c>
      <c r="D16" s="2" t="s">
        <v>28</v>
      </c>
      <c r="H16" s="2" t="s">
        <v>28</v>
      </c>
      <c r="L16" s="2" t="s">
        <v>28</v>
      </c>
      <c r="P16" s="2" t="s">
        <v>28</v>
      </c>
      <c r="T16" s="2" t="s">
        <v>28</v>
      </c>
      <c r="X16" s="2" t="s">
        <v>28</v>
      </c>
    </row>
    <row r="17" spans="3:25" ht="15">
      <c r="C17" s="6"/>
      <c r="D17" s="6"/>
      <c r="E17" s="6"/>
      <c r="F17" s="6"/>
      <c r="G17" s="6"/>
      <c r="H17" s="6"/>
      <c r="I17" s="6"/>
      <c r="J17" s="6"/>
      <c r="K17" s="6"/>
      <c r="L17" s="6"/>
      <c r="M17" s="6"/>
      <c r="N17" s="6"/>
      <c r="O17" s="6"/>
      <c r="P17" s="6"/>
      <c r="Q17" s="6"/>
      <c r="R17" s="6"/>
      <c r="S17" s="6"/>
      <c r="T17" s="6"/>
      <c r="U17" s="6"/>
      <c r="V17" s="6"/>
      <c r="W17" s="6"/>
      <c r="X17" s="6"/>
      <c r="Y17" s="6"/>
    </row>
    <row r="19" spans="1:24" ht="15">
      <c r="A19" s="2" t="s">
        <v>58</v>
      </c>
      <c r="D19" s="5">
        <v>-5875314</v>
      </c>
      <c r="H19" s="5">
        <v>-4621199</v>
      </c>
      <c r="L19" s="5">
        <v>-1254115</v>
      </c>
      <c r="P19" s="4">
        <v>3037148</v>
      </c>
      <c r="T19" s="4">
        <v>1783033</v>
      </c>
      <c r="X19" s="4">
        <v>2362882</v>
      </c>
    </row>
    <row r="21" spans="1:24" ht="15">
      <c r="A21" s="3" t="s">
        <v>108</v>
      </c>
      <c r="D21" s="5">
        <v>-2123761</v>
      </c>
      <c r="H21" s="5">
        <v>-947941</v>
      </c>
      <c r="L21" s="5">
        <v>-1175820</v>
      </c>
      <c r="P21" s="5">
        <v>-1270208</v>
      </c>
      <c r="T21" s="5">
        <v>-2446028</v>
      </c>
      <c r="X21" s="5">
        <v>-3246135</v>
      </c>
    </row>
    <row r="22" spans="3:25" ht="15">
      <c r="C22" s="6"/>
      <c r="D22" s="6"/>
      <c r="E22" s="6"/>
      <c r="F22" s="6"/>
      <c r="G22" s="6"/>
      <c r="H22" s="6"/>
      <c r="I22" s="6"/>
      <c r="J22" s="6"/>
      <c r="K22" s="6"/>
      <c r="L22" s="6"/>
      <c r="M22" s="6"/>
      <c r="N22" s="6"/>
      <c r="O22" s="6"/>
      <c r="P22" s="6"/>
      <c r="Q22" s="6"/>
      <c r="R22" s="6"/>
      <c r="S22" s="6"/>
      <c r="T22" s="6"/>
      <c r="U22" s="6"/>
      <c r="V22" s="6"/>
      <c r="W22" s="6"/>
      <c r="X22" s="6"/>
      <c r="Y22" s="6"/>
    </row>
    <row r="24" spans="1:24" ht="15">
      <c r="A24" s="3" t="s">
        <v>47</v>
      </c>
      <c r="D24" s="5">
        <v>-7999075</v>
      </c>
      <c r="H24" s="5">
        <v>-5569140</v>
      </c>
      <c r="L24" s="5">
        <v>-2429935</v>
      </c>
      <c r="P24" s="4">
        <v>1766940</v>
      </c>
      <c r="T24" s="5">
        <v>-662995</v>
      </c>
      <c r="X24" s="5">
        <v>-883253</v>
      </c>
    </row>
    <row r="25" spans="3:25" ht="15">
      <c r="C25" s="6"/>
      <c r="D25" s="6"/>
      <c r="E25" s="6"/>
      <c r="F25" s="6"/>
      <c r="G25" s="6"/>
      <c r="H25" s="6"/>
      <c r="I25" s="6"/>
      <c r="J25" s="6"/>
      <c r="K25" s="6"/>
      <c r="L25" s="6"/>
      <c r="M25" s="6"/>
      <c r="N25" s="6"/>
      <c r="O25" s="6"/>
      <c r="P25" s="6"/>
      <c r="Q25" s="6"/>
      <c r="R25" s="6"/>
      <c r="S25" s="6"/>
      <c r="T25" s="6"/>
      <c r="U25" s="6"/>
      <c r="V25" s="6"/>
      <c r="W25" s="6"/>
      <c r="X25" s="6"/>
      <c r="Y25" s="6"/>
    </row>
    <row r="27" spans="1:24" ht="15">
      <c r="A27" s="3" t="s">
        <v>109</v>
      </c>
      <c r="D27" s="8">
        <v>-3.5</v>
      </c>
      <c r="H27" s="8">
        <v>-2.83</v>
      </c>
      <c r="L27" s="8">
        <v>-1.34</v>
      </c>
      <c r="P27" s="10">
        <v>0.85</v>
      </c>
      <c r="T27" s="8">
        <v>-0.32</v>
      </c>
      <c r="X27" s="8">
        <v>-0.43</v>
      </c>
    </row>
    <row r="29" spans="1:24" ht="15">
      <c r="A29" s="3" t="s">
        <v>110</v>
      </c>
      <c r="D29" s="4">
        <v>2284730</v>
      </c>
      <c r="H29" s="4">
        <v>1971332</v>
      </c>
      <c r="L29" s="4">
        <v>1810746</v>
      </c>
      <c r="P29" s="4">
        <v>2083072</v>
      </c>
      <c r="T29" s="4">
        <v>2068990</v>
      </c>
      <c r="X29" s="4">
        <v>2068990</v>
      </c>
    </row>
  </sheetData>
  <sheetProtection selectLockedCells="1" selectUnlockedCells="1"/>
  <mergeCells count="57">
    <mergeCell ref="G3:I3"/>
    <mergeCell ref="K3:M3"/>
    <mergeCell ref="O3:Q3"/>
    <mergeCell ref="S3:U3"/>
    <mergeCell ref="W3:Y3"/>
    <mergeCell ref="C4:E4"/>
    <mergeCell ref="G4:I4"/>
    <mergeCell ref="K4:M4"/>
    <mergeCell ref="O4:Q4"/>
    <mergeCell ref="S4:U4"/>
    <mergeCell ref="W4:Y4"/>
    <mergeCell ref="C5:E5"/>
    <mergeCell ref="G5:I5"/>
    <mergeCell ref="K5:M5"/>
    <mergeCell ref="O5:Q5"/>
    <mergeCell ref="S5:U5"/>
    <mergeCell ref="W5:Y5"/>
    <mergeCell ref="C6:E6"/>
    <mergeCell ref="G6:I6"/>
    <mergeCell ref="K6:M6"/>
    <mergeCell ref="O6:Q6"/>
    <mergeCell ref="S6:U6"/>
    <mergeCell ref="W6:Y6"/>
    <mergeCell ref="C7:E7"/>
    <mergeCell ref="G7:I7"/>
    <mergeCell ref="K7:M7"/>
    <mergeCell ref="O7:Q7"/>
    <mergeCell ref="S7:U7"/>
    <mergeCell ref="W7:Y7"/>
    <mergeCell ref="C8:E8"/>
    <mergeCell ref="G8:I8"/>
    <mergeCell ref="K8:M8"/>
    <mergeCell ref="O8:Q8"/>
    <mergeCell ref="S8:U8"/>
    <mergeCell ref="W8:Y8"/>
    <mergeCell ref="C9:E9"/>
    <mergeCell ref="G9:I9"/>
    <mergeCell ref="K9:M9"/>
    <mergeCell ref="O9:Q9"/>
    <mergeCell ref="S9:U9"/>
    <mergeCell ref="W9:Y9"/>
    <mergeCell ref="C10:E10"/>
    <mergeCell ref="G10:I10"/>
    <mergeCell ref="K10:M10"/>
    <mergeCell ref="O10:Q10"/>
    <mergeCell ref="S10:U10"/>
    <mergeCell ref="W10:Y10"/>
    <mergeCell ref="C11:E11"/>
    <mergeCell ref="G11:I11"/>
    <mergeCell ref="K11:M11"/>
    <mergeCell ref="O11:Q11"/>
    <mergeCell ref="S11:U11"/>
    <mergeCell ref="W11:Y11"/>
    <mergeCell ref="C14:Y14"/>
    <mergeCell ref="C17:Y17"/>
    <mergeCell ref="C22:Y22"/>
    <mergeCell ref="C25:Y25"/>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2019-12-07T17:24:31Z</dcterms:created>
  <dcterms:modified xsi:type="dcterms:W3CDTF">2019-12-07T17:24:31Z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