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 name="Table-67" sheetId="68" r:id="rId68"/>
    <sheet name="Table-68" sheetId="69" r:id="rId69"/>
    <sheet name="Table-69" sheetId="70" r:id="rId70"/>
    <sheet name="Table-70" sheetId="71" r:id="rId71"/>
    <sheet name="Table-71" sheetId="72" r:id="rId72"/>
    <sheet name="Table-72" sheetId="73" r:id="rId73"/>
    <sheet name="Table-73" sheetId="74" r:id="rId74"/>
    <sheet name="Table-74" sheetId="75" r:id="rId75"/>
    <sheet name="Table-75" sheetId="76" r:id="rId76"/>
    <sheet name="Table-76" sheetId="77" r:id="rId77"/>
    <sheet name="Table-77" sheetId="78" r:id="rId78"/>
    <sheet name="Table-78" sheetId="79" r:id="rId79"/>
    <sheet name="Table-79" sheetId="80" r:id="rId80"/>
    <sheet name="Table-80" sheetId="81" r:id="rId81"/>
    <sheet name="Table-81" sheetId="82" r:id="rId82"/>
    <sheet name="Table-82" sheetId="83" r:id="rId83"/>
    <sheet name="Table-83" sheetId="84" r:id="rId84"/>
    <sheet name="Table-84" sheetId="85" r:id="rId85"/>
    <sheet name="Table-85" sheetId="86" r:id="rId86"/>
    <sheet name="Table-86" sheetId="87" r:id="rId87"/>
    <sheet name="Table-87" sheetId="88" r:id="rId88"/>
    <sheet name="Table-88" sheetId="89" r:id="rId89"/>
    <sheet name="Table-89" sheetId="90" r:id="rId90"/>
    <sheet name="Table-90" sheetId="91" r:id="rId91"/>
    <sheet name="Table-91" sheetId="92" r:id="rId92"/>
    <sheet name="Table-92" sheetId="93" r:id="rId93"/>
    <sheet name="Table-93" sheetId="94" r:id="rId94"/>
    <sheet name="Table-94" sheetId="95" r:id="rId95"/>
    <sheet name="Table-95" sheetId="96" r:id="rId96"/>
    <sheet name="Table-96" sheetId="97" r:id="rId97"/>
    <sheet name="Table-97" sheetId="98" r:id="rId98"/>
    <sheet name="Table-98" sheetId="99" r:id="rId99"/>
    <sheet name="Table-99" sheetId="100" r:id="rId100"/>
    <sheet name="Table-100" sheetId="101" r:id="rId101"/>
    <sheet name="Table-101" sheetId="102" r:id="rId102"/>
    <sheet name="Table-102" sheetId="103" r:id="rId103"/>
    <sheet name="Table-103" sheetId="104" r:id="rId104"/>
    <sheet name="Table-104" sheetId="105" r:id="rId105"/>
    <sheet name="Table-105" sheetId="106" r:id="rId106"/>
    <sheet name="Table-106" sheetId="107" r:id="rId107"/>
    <sheet name="Table-107" sheetId="108" r:id="rId108"/>
    <sheet name="Table-108" sheetId="109" r:id="rId109"/>
    <sheet name="Table-109" sheetId="110" r:id="rId110"/>
    <sheet name="Table-110" sheetId="111" r:id="rId111"/>
    <sheet name="Table-111" sheetId="112" r:id="rId112"/>
    <sheet name="Table-112" sheetId="113" r:id="rId113"/>
    <sheet name="Table-113" sheetId="114" r:id="rId114"/>
    <sheet name="Table-114" sheetId="115" r:id="rId115"/>
    <sheet name="Table-115" sheetId="116" r:id="rId116"/>
    <sheet name="Table-116" sheetId="117" r:id="rId117"/>
    <sheet name="Table-117" sheetId="118" r:id="rId118"/>
    <sheet name="Table-118" sheetId="119" r:id="rId119"/>
    <sheet name="Table-119" sheetId="120" r:id="rId120"/>
    <sheet name="Table-120" sheetId="121" r:id="rId121"/>
    <sheet name="Table-121" sheetId="122" r:id="rId122"/>
    <sheet name="Table-122" sheetId="123" r:id="rId123"/>
  </sheets>
  <definedNames/>
  <calcPr fullCalcOnLoad="1"/>
</workbook>
</file>

<file path=xl/sharedStrings.xml><?xml version="1.0" encoding="utf-8"?>
<sst xmlns="http://schemas.openxmlformats.org/spreadsheetml/2006/main" count="3638" uniqueCount="1038">
  <si>
    <t>Years
                  ended June 30,</t>
  </si>
  <si>
    <t>2006</t>
  </si>
  <si>
    <t>2005</t>
  </si>
  <si>
    <t>(In
                  Australian Dollars)</t>
  </si>
  <si>
    <t>STATEMENT
                  OF OPERATIONS DATA:</t>
  </si>
  <si>
    <t>A-IFRS</t>
  </si>
  <si>
    <t>Revenue</t>
  </si>
  <si>
    <t>Loss
                  before income tax</t>
  </si>
  <si>
    <t>Net
                  loss</t>
  </si>
  <si>
    <t>Loss
                  per share - basic and diluted</t>
  </si>
  <si>
    <t>As
                  of June 30,</t>
  </si>
  <si>
    <t>BALANCE
                  SHEET DATA:</t>
  </si>
  <si>
    <t>Total
                  assets</t>
  </si>
  <si>
    <t>Net
                  assets</t>
  </si>
  <si>
    <t>Long-term
                  debt</t>
  </si>
  <si>
    <t>-</t>
  </si>
  <si>
    <t>Contributed
                  equity</t>
  </si>
  <si>
    <t>Years
                ended June 30,</t>
  </si>
  <si>
    <t>2004</t>
  </si>
  <si>
    <t>2003</t>
  </si>
  <si>
    <t>2002</t>
  </si>
  <si>
    <t>(In
                Australian Dollars)</t>
  </si>
  <si>
    <t>STATEMENT
                OF OPERATIONS DATA:</t>
  </si>
  <si>
    <t>U.S.
                GAAP</t>
  </si>
  <si>
    <t>N/A</t>
  </si>
  <si>
    <t>Loss
                from operations</t>
  </si>
  <si>
    <t>Net
                loss</t>
  </si>
  <si>
    <t>Loss
                per share - basic and diluted</t>
  </si>
  <si>
    <t>As
                of June 30,</t>
  </si>
  <si>
    <t>BALANCE
                SHEET DATA:</t>
  </si>
  <si>
    <t>Total
                assets</t>
  </si>
  <si>
    <t>Net
                assets</t>
  </si>
  <si>
    <t>Long-term
                debt</t>
  </si>
  <si>
    <t>Contributed
                equity</t>
  </si>
  <si>
    <t>Month</t>
  </si>
  <si>
    <t>High</t>
  </si>
  <si>
    <t>Low</t>
  </si>
  <si>
    <t>November
                2006</t>
  </si>
  <si>
    <t>October
                2006</t>
  </si>
  <si>
    <t>September
                2006</t>
  </si>
  <si>
    <t>August
                2006</t>
  </si>
  <si>
    <t>July
                2006</t>
  </si>
  <si>
    <t>June
                2006</t>
  </si>
  <si>
    <t>Year
                Ended June 30,</t>
  </si>
  <si>
    <t>At
                Period
End</t>
  </si>
  <si>
    <t>Average
Rate</t>
  </si>
  <si>
    <t>Royalties
                Otherwise Payable Under the License Agreement</t>
  </si>
  <si>
    <t>Net
                Royalty Amount Payable Under the Amended License Agreement</t>
  </si>
  <si>
    <t>(In
                thousands of U.S. dollars)</t>
  </si>
  <si>
    <t>For
                the six months ended December 31, 2005 (1)</t>
  </si>
  <si>
    <t>For
                the six months ended June 30, 2006</t>
  </si>
  <si>
    <t>For
                the three months ended September 30, 2006</t>
  </si>
  <si>
    <t>From
                inception through September 30, 2006</t>
  </si>
  <si>
    <t>For
                the period from October 1, 2006 until such time as cumulative royalties
                otherwise payable under the license agreement total US$3.0
                million</t>
  </si>
  <si>
    <t>Subtotal</t>
  </si>
  <si>
    <t>Thereafter
                for the next US$4.75 million of royalties otherwise payable under
                the
                license agreement</t>
  </si>
  <si>
    <t>Total</t>
  </si>
  <si>
    <t>Technology</t>
  </si>
  <si>
    <t>United
                States Patents</t>
  </si>
  <si>
    <t>United
                States Applications</t>
  </si>
  <si>
    <t>Foreign
                Patents</t>
  </si>
  <si>
    <t>Foreign
                Applications</t>
  </si>
  <si>
    <t>Patent
                Families</t>
  </si>
  <si>
    <t>Durasert1</t>
  </si>
  <si>
    <t>BioSilicon</t>
  </si>
  <si>
    <t>CODRUG</t>
  </si>
  <si>
    <t>Other</t>
  </si>
  <si>
    <t>Years
                Ended June 30,</t>
  </si>
  <si>
    <t>United
                States</t>
  </si>
  <si>
    <t>United
                Kingdom</t>
  </si>
  <si>
    <t>Revenue:</t>
  </si>
  <si>
    <t>Royalties</t>
  </si>
  <si>
    <t>Collaborative
                research and development</t>
  </si>
  <si>
    <t>Payments
                Due by Period</t>
  </si>
  <si>
    <t>Contractual
                Obligations</t>
  </si>
  <si>
    <t>Less
                than 
1 year</t>
  </si>
  <si>
    <t>1-3
                years</t>
  </si>
  <si>
    <t>3-5
                years</t>
  </si>
  <si>
    <t>More
                than 5 years</t>
  </si>
  <si>
    <t>(In
                Thousands of Australian Dollars)</t>
  </si>
  <si>
    <t>Long-Term
                Debt Obligations:</t>
  </si>
  <si>
    <t>Principal
                (a)</t>
  </si>
  <si>
    <t>Interest
                (a) (b)</t>
  </si>
  <si>
    <t>Operating
                Lease Obligations</t>
  </si>
  <si>
    <t>Short-term
                  benefits</t>
  </si>
  <si>
    <t>Post-
employment</t>
  </si>
  <si>
    <t>Share-based
                  payments</t>
  </si>
  <si>
    <t>Proportion
                  related to</t>
  </si>
  <si>
    <t>Salary
                  and fees</t>
  </si>
  <si>
    <t>Bonus
                  (1)</t>
  </si>
  <si>
    <t>Other
                  benefits</t>
  </si>
  <si>
    <t>Super-annuation</t>
  </si>
  <si>
    <t>Options
*
                  (2)</t>
  </si>
  <si>
    <t>perfor-
mance</t>
  </si>
  <si>
    <t>A$</t>
  </si>
  <si>
    <t>%</t>
  </si>
  <si>
    <t>Directors</t>
  </si>
  <si>
    <t>Dr.
                  R. Brimblecombe</t>
  </si>
  <si>
    <t>Mr.
                  G. Rezos</t>
  </si>
  <si>
    <t>Dr.
                  P. Ashton</t>
  </si>
  <si>
    <t>Mr.
                  S. Lake</t>
  </si>
  <si>
    <t>Dr.
                  D. Mazzo</t>
  </si>
  <si>
    <t>Mr.
                  M. Rogers</t>
  </si>
  <si>
    <t>Ms.
                  H. Zampatti</t>
  </si>
  <si>
    <t>Dr.
                  R. Aston</t>
  </si>
  <si>
    <t>Ms.
                  A. Ledger</t>
  </si>
  <si>
    <t>Other
                  key management personnel</t>
  </si>
  <si>
    <t>Dr.
                  M. Parry-Billings</t>
  </si>
  <si>
    <t>Mr.
                  A. Finlay</t>
  </si>
  <si>
    <t>Dr.
                  A. Kluczewska</t>
  </si>
  <si>
    <t>Prof
                  L Canham</t>
  </si>
  <si>
    <t>Mr.
                  S. Connor</t>
  </si>
  <si>
    <t>Dr.
                  J. Ogden</t>
  </si>
  <si>
    <t>Ms.
                  L. Freedman (3)</t>
  </si>
  <si>
    <t>Mr.
                  M. Soja (4)</t>
  </si>
  <si>
    <t>Dr.
                P. Ashton</t>
  </si>
  <si>
    <t>Subject
                to 250,000 vesting in 12 months and 250,000 vesting in 24 months
                from the
                date of grant. We have the right, with respect to the 250,000 vesting
                in
                24 months, to require performance conditions to be met in relation
                to the
                vesting of these options as advised by management and applied by
                the Board
                and Remuneration Committee.</t>
  </si>
  <si>
    <t>Ms.
                L. Freedman</t>
  </si>
  <si>
    <t>Subject
                to 118,750 vesting in 12 months and 118,750 vesting in 24 months
                from the
                date of grant. We have the right, with respect to the 118,750 vesting
                in
                24 months, to require performance conditions to be met in relation
                to the
                vesting of these options as advised by management and applied by
                the Board
                and Remuneration Committee.</t>
  </si>
  <si>
    <t>Mr.
                M. Soja</t>
  </si>
  <si>
    <t>At
                  June 30, 2006</t>
  </si>
  <si>
    <t>At
                  June 30, 2005</t>
  </si>
  <si>
    <t>At
                  June 30, 2004</t>
  </si>
  <si>
    <t>R&amp;D</t>
  </si>
  <si>
    <t>Admin</t>
  </si>
  <si>
    <t>United
                  States</t>
  </si>
  <si>
    <t>United
                  Kingdom</t>
  </si>
  <si>
    <t>Australia</t>
  </si>
  <si>
    <t>Singapore</t>
  </si>
  <si>
    <t>Name
                of
Beneficial
                Owner</t>
  </si>
  <si>
    <t>Number
                of Ordinary Shares Beneficially Held</t>
  </si>
  <si>
    <t>+</t>
  </si>
  <si>
    <t>Ordinary
                Shares Acquirable Within 60 Days</t>
  </si>
  <si>
    <t>Total
Beneficial
Ownership
                (1)</t>
  </si>
  <si>
    <t>Percent
                of Ordinary Shares Beneficially Owned (2)</t>
  </si>
  <si>
    <t>Directors
                and Executive Officers of pSivida Limited:</t>
  </si>
  <si>
    <t>R.
                Brimblecombe (3)</t>
  </si>
  <si>
    <t>*</t>
  </si>
  <si>
    <t>S
                Lake</t>
  </si>
  <si>
    <t>—</t>
  </si>
  <si>
    <t>D
                Mazzo</t>
  </si>
  <si>
    <t>M
                Rogers</t>
  </si>
  <si>
    <t>P
                Ashton (4) (5)</t>
  </si>
  <si>
    <t>4.49%</t>
  </si>
  <si>
    <t>A
                Finlay (6)</t>
  </si>
  <si>
    <t>L
                Freedman (7)</t>
  </si>
  <si>
    <t>M
                Soja (8)</t>
  </si>
  <si>
    <t>R
                Aston (9) (10) **</t>
  </si>
  <si>
    <t>2.12%</t>
  </si>
  <si>
    <t>G
                Rezos (11) (12) **</t>
  </si>
  <si>
    <t>4.00%</t>
  </si>
  <si>
    <t>A
                Ledger (13) **</t>
  </si>
  <si>
    <t>H
                Zampatti **</t>
  </si>
  <si>
    <t>Other
                pSivida Group Executive Officers:</t>
  </si>
  <si>
    <t>L
                Canham (14)</t>
  </si>
  <si>
    <t>1.13%</t>
  </si>
  <si>
    <t>A
                Kluczewska (15)</t>
  </si>
  <si>
    <t>J
                Ogden (16)</t>
  </si>
  <si>
    <t>M
                Parry-Billings (17)</t>
  </si>
  <si>
    <t>S
                Connor (18) **</t>
  </si>
  <si>
    <t>13.74%</t>
  </si>
  <si>
    <t>All
                Current Directors and Officers as a Group</t>
  </si>
  <si>
    <t>8.15%</t>
  </si>
  <si>
    <t>Shareholder</t>
  </si>
  <si>
    <t>Number
                of Ordinary Shares Beneficially Owned(1)</t>
  </si>
  <si>
    <t>Percentage
                of Outstanding Ordinary Shares(2)</t>
  </si>
  <si>
    <t>QinetiQ
                Group Plc</t>
  </si>
  <si>
    <t>8.93%</t>
  </si>
  <si>
    <t>Bausch
                &amp; Lomb Incorporated</t>
  </si>
  <si>
    <t>5.29%</t>
  </si>
  <si>
    <t>Fiscal
                Year Ended</t>
  </si>
  <si>
    <t>June
                30, 2006</t>
  </si>
  <si>
    <t>June
                30, 2005</t>
  </si>
  <si>
    <t>June
                30, 2004</t>
  </si>
  <si>
    <t>June
                30, 2003</t>
  </si>
  <si>
    <t>June
                30, 2002</t>
  </si>
  <si>
    <t>Quarter
                Ended</t>
  </si>
  <si>
    <t>September
                30, 2006</t>
  </si>
  <si>
    <t>March
                31, 2006</t>
  </si>
  <si>
    <t>December
                31, 2005</t>
  </si>
  <si>
    <t>September
                30, 2005</t>
  </si>
  <si>
    <t>March
                31, 2005</t>
  </si>
  <si>
    <t>December
                31, 2004</t>
  </si>
  <si>
    <t>September
                30, 2004</t>
  </si>
  <si>
    <t>Month
                Ended</t>
  </si>
  <si>
    <t>November
                30, 2006</t>
  </si>
  <si>
    <t>October
                31, 2006</t>
  </si>
  <si>
    <t>August
                31, 2006</t>
  </si>
  <si>
    <t>July
                31, 2006</t>
  </si>
  <si>
    <t>US$</t>
  </si>
  <si>
    <t>A$
                Depreciation</t>
  </si>
  <si>
    <t>Current</t>
  </si>
  <si>
    <t>A$
                Appreciation</t>
  </si>
  <si>
    <t>-15%</t>
  </si>
  <si>
    <t>-10%</t>
  </si>
  <si>
    <t>-5%</t>
  </si>
  <si>
    <t>Rate</t>
  </si>
  <si>
    <t>5%</t>
  </si>
  <si>
    <t>10%</t>
  </si>
  <si>
    <t>15%</t>
  </si>
  <si>
    <t>(In
                thousands of Australian dollars)</t>
  </si>
  <si>
    <t>£</t>
  </si>
  <si>
    <t>Year
                Ended June 30</t>
  </si>
  <si>
    <t>Fees</t>
  </si>
  <si>
    <t>Audit
                fees(a)</t>
  </si>
  <si>
    <t>Audit-related
                fees</t>
  </si>
  <si>
    <t>Tax
                fees</t>
  </si>
  <si>
    <t>All
                other fees</t>
  </si>
  <si>
    <t>Audit
                fees(b)</t>
  </si>
  <si>
    <t>Exhibit
                No.</t>
  </si>
  <si>
    <t>Exhibit
                Title</t>
  </si>
  <si>
    <t>Amended
                and Restated Control Delivery Systems, Inc. Change of Control Agreement,
                between CDS and Michael Soja, dated August 17,
                2004(b)</t>
  </si>
  <si>
    <t>Amended
                and Restated Control Delivery Systems, Inc. Change of Control Agreement,
                between CDS and Lori Freedman, dated August 17,
                2004(b)</t>
  </si>
  <si>
    <t>Severance
                Agreement, between CDS and Paul Ashton, dated February 20,
                2004(b)</t>
  </si>
  <si>
    <t>Severance
                Agreement, between CDS and Michael Soja, dated February 20,
                2004(b)</t>
  </si>
  <si>
    <t>Severance
                Agreement, between CDS and Lori Freedman, dated February 20,
                2004(b)</t>
  </si>
  <si>
    <t>First
                Amendment to Control Delivery Systems, Inc. Severance Agreement between
                CDS and Paul Ashton, dated August 17, 2004(b)</t>
  </si>
  <si>
    <t>First
                Amendment to Control Delivery Systems, Inc. Severance Agreement between
                CDS and Michael Soja, dated August 17, 2004(b)</t>
  </si>
  <si>
    <t>First
                Amendment to Severance Agreement between CDS and Lori Freedman, dated
                August 17, 2004(b)</t>
  </si>
  <si>
    <t>Control
                Delivery Systems, Inc. Restricted Stock Award Agreement, between
                CDS and
                Paul Ashton, dated August 16, 2004(b)</t>
  </si>
  <si>
    <t>Control
                Delivery Systems, Inc. Restricted Stock Award Agreement, between
                CDS and
                Michael Soja, dated August 16, 2004(b)</t>
  </si>
  <si>
    <t>Control
                Delivery Systems, Inc. Restricted Stock Award Agreement, between
                CDS and
                Lori Freedman, dated August 16, 2004(b)</t>
  </si>
  <si>
    <t>Retention
                Agreement, between CDS and Paul Ashton, dated September 29,
                2005(b)</t>
  </si>
  <si>
    <t>Retention
                Agreement, between CDS and Michael Soja, dated September 29,
                2005(b)</t>
  </si>
  <si>
    <t>Retention
                Agreement, between CDS and Lori Freedman, dated September 29,
                2005(b)</t>
  </si>
  <si>
    <t>Non-Competition
                Agreement, between pSivida Limited and Paul Ashton, dated October 3,
                2005(b)</t>
  </si>
  <si>
    <t>Stock
                Option Agreements, between CDS and Paul Ashton, dated July 10,
                2002(b)</t>
  </si>
  <si>
    <t>Employment
                Agreement, between pSivida Limited and Paul Ashton, dated January
                1,
                2006(a)</t>
  </si>
  <si>
    <t>Employment
                Agreement, between pSivida Limited and Lori Freedman, dated May 16,
                2006(j)</t>
  </si>
  <si>
    <t>Employment
                Agreement, between pSivida Limited and Michael Soja, dated May 16,
                2006(j)</t>
  </si>
  <si>
    <t>Amendment
                Agreement between pSivida Limited and Castlerigg Master Investments
                Ltd.,
                dated July 28, 2006(k)</t>
  </si>
  <si>
    <t>Form
                of Amended and Restated Convertible Note in the Principal Amount
                of
                $12,500,000, dated as of November 16, 2005(k)(o)</t>
  </si>
  <si>
    <t>Series
                A Warrant for the purchase of up to 5,700,000 ADRs, dated September
                14,
                2006 (k)</t>
  </si>
  <si>
    <t>Form
                of Series B Warrant(k)(o)</t>
  </si>
  <si>
    <t>Form
                of Amended and Restated Registration Rights Agreement, between Castlerigg
                Master Investments and pSivida Limited, dated as of September 14,
                2006(k)(o)</t>
  </si>
  <si>
    <t>Guaranty
                in favor of Castlerigg Master Investments Ltd, dated September 14,
                2006(l)</t>
  </si>
  <si>
    <t>Collateral
                Assignment Agreement between pSivida Inc. and Castlerigg Master
                Investments Ltd., dated September 14, 2006(l)</t>
  </si>
  <si>
    <t>Acknowledgment
                and Agreement of Licensee Regarding Collateral Assignment, dated
                September
                5, 2006(l)</t>
  </si>
  <si>
    <t>Securities
                Purchase Agreement, dated as of September 18, 2006 by and among pSivida
                Limited, Australian IT Investments Limited, Absolute Octane Fund
                and
                European Catalyst Fund(m)</t>
  </si>
  <si>
    <t>Form
                of pSivida Limited Subordinated Convertible Note, dated September
                26,
                2006(m)(o)</t>
  </si>
  <si>
    <t>Form
                of pSivida Limited Warrants to Purchase ADRs, dated September 26,
                2006(m)(o)</t>
  </si>
  <si>
    <t>Registration
                Rights Agreement, dated as of September 26, 2006 by and among pSivida
                Limited, Australian IT Investments Limited, Absolute Octane Fund
                and
                European Catalyst Fund(m)</t>
  </si>
  <si>
    <t>Deed
                of Release by and among pSivida Limited, Aymon Pacific Pty Ltd, Viaticus
                Capital Pty Ltd and Gavin Rezos, dated August 17,
                2006(a)</t>
  </si>
  <si>
    <t>Contractor
                Agreement between pSivida Limited and Viaticus Capital Pty Ltd, dated
                August 17, 2006(a)</t>
  </si>
  <si>
    <t>Letter
                Agreement between pSivida Limited and Castlerigg Master Investment
                Ltd.,
                dated October 17, 2006(n)</t>
  </si>
  <si>
    <t>Employment
                Agreement, between pSivida Limited and Mark
                Parry-Billings(a)</t>
  </si>
  <si>
    <t>Employment
                Agreement, between pSivida Limited and Roger
                Brimblecombe(a)</t>
  </si>
  <si>
    <t>List
                of subsidiaries(a)</t>
  </si>
  <si>
    <t>Certification
                of Chief Executive Officer pursuant to Rule 13a-14(a) and
                Rule 15d-14(a) of the Securities Exchange Act, as
                amended(a)</t>
  </si>
  <si>
    <t>Certification
                of Chief Financial Officer pursuant to Rule 13a-14(a) and
                Rule 15d-14(a) of the Securities Exchange Act, as
                amended(a)</t>
  </si>
  <si>
    <t>Certification
                of Chief Executive Officer pursuant to 18 U.S.C. Section 1350, as
                adopted pursuant to Section 906 of the Sarbanes-Oxley Act of
                2002(a)</t>
  </si>
  <si>
    <t>Certification
                of Chief Financial Officer pursuant to 18 U.S.C. Section 1350, as
                adopted pursuant to Section 906 of the Sarbanes-Oxley Act of
                2002(a)</t>
  </si>
  <si>
    <t>Consent
                of Deloitte Touche Tohmatsu, independent registered public accounting
                firm(a)</t>
  </si>
  <si>
    <t>Years
                Ended 30 June,</t>
  </si>
  <si>
    <t>Notes</t>
  </si>
  <si>
    <t>$$</t>
  </si>
  <si>
    <t>2(a)</t>
  </si>
  <si>
    <t>Other
                income</t>
  </si>
  <si>
    <t>Selling,
                general and administrative</t>
  </si>
  <si>
    <t>Research
                and development</t>
  </si>
  <si>
    <t>Finance
                costs</t>
  </si>
  <si>
    <t>Change
                in fair value of derivative</t>
  </si>
  <si>
    <t>Foreign
                exchange gain / (loss), net</t>
  </si>
  <si>
    <t>Loss
                before income tax</t>
  </si>
  <si>
    <t>2(b)</t>
  </si>
  <si>
    <t>Income
                tax benefit</t>
  </si>
  <si>
    <t>3(a)</t>
  </si>
  <si>
    <t>Loss
                for the year</t>
  </si>
  <si>
    <t>Loss
                attributable to minority interest</t>
  </si>
  <si>
    <t>Loss
                attributable to members of the parent entity</t>
  </si>
  <si>
    <t>Basic
                loss per share</t>
  </si>
  <si>
    <t>Diluted
                loss per share</t>
  </si>
  <si>
    <t>As
                at 30 June,</t>
  </si>
  <si>
    <t>Current
                Assets</t>
  </si>
  <si>
    <t>Cash
                and cash equivalents</t>
  </si>
  <si>
    <t>17(a)</t>
  </si>
  <si>
    <t>Trade
                and other receivables</t>
  </si>
  <si>
    <t>Prepayments</t>
  </si>
  <si>
    <t>Total
                Current Assets</t>
  </si>
  <si>
    <t>Non-Current
                Assets</t>
  </si>
  <si>
    <t>Property,
                plant and equipment, net</t>
  </si>
  <si>
    <t>Goodwill</t>
  </si>
  <si>
    <t>Other
                intangible assets</t>
  </si>
  <si>
    <t>Total
                Non-Current Assets</t>
  </si>
  <si>
    <t>Total
                Assets</t>
  </si>
  <si>
    <t>Current
                Liabilities</t>
  </si>
  <si>
    <t>Trade
                and other payables</t>
  </si>
  <si>
    <t>Other
                payables, related party</t>
  </si>
  <si>
    <t>Deferred
                revenue</t>
  </si>
  <si>
    <t>Borrowings</t>
  </si>
  <si>
    <t>Other
                financial liabilities</t>
  </si>
  <si>
    <t>Provisions</t>
  </si>
  <si>
    <t>Total
                Current Liabilities</t>
  </si>
  <si>
    <t>Non-Current
                Liabilities</t>
  </si>
  <si>
    <t>Deferred
                tax liabilities</t>
  </si>
  <si>
    <t>3(c)</t>
  </si>
  <si>
    <t>Total
                Non-current Liabilities</t>
  </si>
  <si>
    <t>Total
                Liabilities</t>
  </si>
  <si>
    <t>Net
                Assets</t>
  </si>
  <si>
    <t>Equity</t>
  </si>
  <si>
    <t>Issued
                capital</t>
  </si>
  <si>
    <t>Reserves</t>
  </si>
  <si>
    <t>Deficit
                accumulated prior to development stage</t>
  </si>
  <si>
    <t>15(a)</t>
  </si>
  <si>
    <t>Deficit
                accumulated during development stage</t>
  </si>
  <si>
    <t>15(b)</t>
  </si>
  <si>
    <t>Total
                Equity</t>
  </si>
  <si>
    <t>Consolidated</t>
  </si>
  <si>
    <t>Foreign
                currency translation reserve</t>
  </si>
  <si>
    <t>Option
                premium reserve</t>
  </si>
  <si>
    <t>Employee
                equity-settled benefits reserve</t>
  </si>
  <si>
    <t>Accumulated
                deficit</t>
  </si>
  <si>
    <t>Minority
                interest</t>
  </si>
  <si>
    <t>Balance
                at July 1, 2004</t>
  </si>
  <si>
    <t>Exchange
                differences arising on translation of foreign 
operations</t>
  </si>
  <si>
    <t>Minority
                interest share of loss</t>
  </si>
  <si>
    <t>Total
                recognized income and expense for the year</t>
  </si>
  <si>
    <t>Share-based
                payments issued as consideration for acquisition, 
net
                of issue costs</t>
  </si>
  <si>
    <t>Share-based
                compensation attributable to options issued</t>
  </si>
  <si>
    <t>Reversal
                of minority interest due to acquisition</t>
  </si>
  <si>
    <t>Balance
                at June 30, 2005</t>
  </si>
  <si>
    <t>Balance
                at July 1, 2005</t>
  </si>
  <si>
    <t>Shares
                issued for cash, net of issue costs</t>
  </si>
  <si>
    <t>Share-based
                payments issued as consideration for acquisition, 
net
                of issue and registration costs</t>
  </si>
  <si>
    <t>Equity
                portion of convertible note</t>
  </si>
  <si>
    <t>Exercise
                of options</t>
  </si>
  <si>
    <t>Share-based
                compensation attributable to nonvested ADSs, 
options
                and warrants issued</t>
  </si>
  <si>
    <t>Balance
                at June 30, 2006</t>
  </si>
  <si>
    <t>Cash
                flows from operating activities</t>
  </si>
  <si>
    <t>Receipts
                from customers</t>
  </si>
  <si>
    <t>Payments
                to suppliers, employees and consultants</t>
  </si>
  <si>
    <t>Interest
                received</t>
  </si>
  <si>
    <t>Income
                tax paid</t>
  </si>
  <si>
    <t>Research
                and development expenditure paid</t>
  </si>
  <si>
    <t>Income
                received in advance</t>
  </si>
  <si>
    <t>Other
                revenue received</t>
  </si>
  <si>
    <t>Interest
                paid</t>
  </si>
  <si>
    <t>Net
                cash used in operating activities</t>
  </si>
  <si>
    <t>17(b)</t>
  </si>
  <si>
    <t>Cash
                flows from investing activities</t>
  </si>
  <si>
    <t>Purchase
                of property, plant and equipment</t>
  </si>
  <si>
    <t>Proceeds
                from sale of property, plant and equipment</t>
  </si>
  <si>
    <t>Net
                cash paid for acquisition of business</t>
  </si>
  <si>
    <t>17(d)</t>
  </si>
  <si>
    <t>Net
                cash paid for increased interest in subsidiary</t>
  </si>
  <si>
    <t>Net
                cash used in investing activities</t>
  </si>
  <si>
    <t>Cash
                flows from financing activities</t>
  </si>
  <si>
    <t>Proceeds
                from issue of ordinary shares</t>
  </si>
  <si>
    <t>Payment
                of share issue and registration costs</t>
  </si>
  <si>
    <t>Proceeds
                from borrowings</t>
  </si>
  <si>
    <t>Payment
                of borrowing costs</t>
  </si>
  <si>
    <t>Net
                cash provided by financing activities</t>
  </si>
  <si>
    <t>Net
                increase / (decrease) in cash and cash
                equivalents</t>
  </si>
  <si>
    <t>Cash
                and cash equivalents at the beginning of the financial
                year</t>
  </si>
  <si>
    <t>Effects
                of exchange rate changes on the balance of cash and cash 
equivalents
                held in foreign currencies</t>
  </si>
  <si>
    <t>Cash
                and cash equivalents at the end of the financial
                year</t>
  </si>
  <si>
    <t>AASB
Amendment</t>
  </si>
  <si>
    <t>Affected
                Standards</t>
  </si>
  <si>
    <t>Nature
                of change to 
accounting
                policy</t>
  </si>
  <si>
    <t>Application
                date of standard
(reporting
                period commences on or after)</t>
  </si>
  <si>
    <t>Application
                date 
for
                Group</t>
  </si>
  <si>
    <t>2005-1</t>
  </si>
  <si>
    <t>AASB
                139: Financial instruments: Recognition and Measurement</t>
  </si>
  <si>
    <t>No
                change to accounting policy required, therefore no impact.</t>
  </si>
  <si>
    <t>January
                1, 2006</t>
  </si>
  <si>
    <t>July
                1, 2006</t>
  </si>
  <si>
    <t>2005-5</t>
  </si>
  <si>
    <t>AASB139:
                Financial instruments: Recognition and Measurement</t>
  </si>
  <si>
    <t>2005-6</t>
  </si>
  <si>
    <t>AASB
                3: Business Combinations</t>
  </si>
  <si>
    <t>2005-10</t>
  </si>
  <si>
    <t>AASB
                132: Financial Instruments: Disclosure and Presentation
AASB
                101: Presentation of Financial Statements
AASB
                114: Segment reporting
AASB
                117: Leases
AASB
                133: Earnings per Share
AASB
                139: Financial instruments: Recognition and Measurement
UIG
                4 Determining whether an Arrangement contains a lease
UIG
                8 Scope of AASB 2</t>
  </si>
  <si>
    <t>January
                1, 2007</t>
  </si>
  <si>
    <t>July
                1, 2007</t>
  </si>
  <si>
    <t>New
                standard</t>
  </si>
  <si>
    <t>AASB
                7 Financial Instruments: Disclosures</t>
  </si>
  <si>
    <t>Revenue
                consisted of the following items:</t>
  </si>
  <si>
    <t>Other
                revenue</t>
  </si>
  <si>
    <t>Total
                revenue</t>
  </si>
  <si>
    <t>Loss
                before income tax has been arrived at after 
crediting
                / (charging) the following gains / (losses):</t>
  </si>
  <si>
    <t>Interest
                - other</t>
  </si>
  <si>
    <t>Gain
                / (loss) on disposal of property, plant and equipment</t>
  </si>
  <si>
    <t>Total
                other income</t>
  </si>
  <si>
    <t>Net
                foreign exchange gain / (loss)</t>
  </si>
  <si>
    <t>Loss
                before income tax has been arrived at after charging the following
                expenses:</t>
  </si>
  <si>
    <t>- interest
                expense</t>
  </si>
  <si>
    <t>- other
                finance costs *</t>
  </si>
  <si>
    <t>Depreciation
                of non-current assets</t>
  </si>
  <si>
    <t>Amortization
                of non-current assets</t>
  </si>
  <si>
    <t>Research
                and development costs immediately expensed</t>
  </si>
  <si>
    <t>- depreciation
                of non-current assets</t>
  </si>
  <si>
    <t>- other
                research and development expenses</t>
  </si>
  <si>
    <t>Operating
                lease rental payments</t>
  </si>
  <si>
    <t>Employee
                benefit expense</t>
  </si>
  <si>
    <t>- equity
                settled share-based payments</t>
  </si>
  <si>
    <t>- defined
                contribution plans</t>
  </si>
  <si>
    <t>- other
                employee benefits</t>
  </si>
  <si>
    <t>Income
                tax benefit calculated at 30% (2005: 30%)</t>
  </si>
  <si>
    <t>Non
                deductible costs</t>
  </si>
  <si>
    <t>Non
                deductible share-based payments and charges</t>
  </si>
  <si>
    <t>Unused
                tax losses not recognized as deferred tax assets</t>
  </si>
  <si>
    <t>Changes
                in fair value of embedded derivative</t>
  </si>
  <si>
    <t>Utilization
                of prior year tax losses not previously recognized</t>
  </si>
  <si>
    <t>Recognition
                of prior year tax losses not previously recognized</t>
  </si>
  <si>
    <t>Movements
                in other temporary differences not recognized as deferred tax
                assets</t>
  </si>
  <si>
    <t>Foreign
                exchange movements during the year</t>
  </si>
  <si>
    <t>Overseas
                tax rates</t>
  </si>
  <si>
    <t>Deferred
                tax assets comprise:</t>
  </si>
  <si>
    <t>Tax
                losses - revenue</t>
  </si>
  <si>
    <t>Temporary
                differences (provisions)</t>
  </si>
  <si>
    <t>Deferred
                tax liabilities comprise:</t>
  </si>
  <si>
    <t>Patents</t>
  </si>
  <si>
    <t>In-process
                research and development</t>
  </si>
  <si>
    <t>Net
                deferred tax liability</t>
  </si>
  <si>
    <t>Unrecognized
                deferred tax assets:</t>
  </si>
  <si>
    <t>The
                following deferred tax assets have not been brought to account as
                assets:</t>
  </si>
  <si>
    <t>Research
                and development tax credits</t>
  </si>
  <si>
    <t>Capital
                raising costs</t>
  </si>
  <si>
    <t>Other
                temporary differences</t>
  </si>
  <si>
    <t>Opening
                balance</t>
  </si>
  <si>
    <t>Profit
                and loss credit / (charge)</t>
  </si>
  <si>
    <t>Acquired
                as part of business combination</t>
  </si>
  <si>
    <t>Closing
                balance - net deferred tax liability</t>
  </si>
  <si>
    <t>As
                at June 30,</t>
  </si>
  <si>
    <t>Other
                receivables (i)</t>
  </si>
  <si>
    <t>Plant
                and 
equipment</t>
  </si>
  <si>
    <t>Leasehold
                improvements</t>
  </si>
  <si>
    <t>Construction
                in progress</t>
  </si>
  <si>
    <t>Gross
                carrying amount</t>
  </si>
  <si>
    <t>Additions</t>
  </si>
  <si>
    <t>Disposals</t>
  </si>
  <si>
    <t>Net
                foreign currency exchange differences</t>
  </si>
  <si>
    <t>Acquisitions
                through business combinations</t>
  </si>
  <si>
    <t>Transfers
                between asset categories</t>
  </si>
  <si>
    <t>Accumulated
                depreciation</t>
  </si>
  <si>
    <t>Depreciation
                expense</t>
  </si>
  <si>
    <t>Net
                book value</t>
  </si>
  <si>
    <t>As
                at June 30, 2005</t>
  </si>
  <si>
    <t>As
                at June 30, 2006</t>
  </si>
  <si>
    <t>Balance
                at beginning of year</t>
  </si>
  <si>
    <t>Additional
                amounts recognized from business combinations</t>
  </si>
  <si>
    <t>Effects
                of foreign currency exchange differences</t>
  </si>
  <si>
    <t>Balance
                at end of year</t>
  </si>
  <si>
    <t>Accumulated
                impairment losses</t>
  </si>
  <si>
    <t>Impairment
                losses for year</t>
  </si>
  <si>
    <t>At
                the end of the year</t>
  </si>
  <si>
    <t>Patents
                and licenses</t>
  </si>
  <si>
    <t>Gross
                carrying amount at beginning of year</t>
  </si>
  <si>
    <t>Gross
                carrying amount at end of year</t>
  </si>
  <si>
    <t>Accumulated
                amortization and impairment at beginning of year</t>
  </si>
  <si>
    <t>Amortization
                expense (i)</t>
  </si>
  <si>
    <t>Accumulated
                amortization and impairment at end of year</t>
  </si>
  <si>
    <t>Net
                book value at end of year</t>
  </si>
  <si>
    <t>Total
                net book value at end of year</t>
  </si>
  <si>
    <t>Trade
                payables (i)</t>
  </si>
  <si>
    <t>Other
                payables (i)</t>
  </si>
  <si>
    <t>Accrued
                interest</t>
  </si>
  <si>
    <t>Current
                - related party</t>
  </si>
  <si>
    <t>Amounts
                payable to directors and their related parties</t>
  </si>
  <si>
    <t>Amounts
                payable to other related parties</t>
  </si>
  <si>
    <t>Total
                trade and other payables at end of year</t>
  </si>
  <si>
    <t>Provision
                for employee entitlements</t>
  </si>
  <si>
    <t>Net
                arising and utilized during the year</t>
  </si>
  <si>
    <t>Ordinary
                shares, fully paid</t>
  </si>
  <si>
    <t>Number</t>
  </si>
  <si>
    <t>Issued
                during the year</t>
  </si>
  <si>
    <t>Share
                placements</t>
  </si>
  <si>
    <t>Options
                exercised</t>
  </si>
  <si>
    <t>Capital
                raising pursuant to rights issue</t>
  </si>
  <si>
    <t>Forfeiture
                of non-vested ADSs</t>
  </si>
  <si>
    <t>(i)</t>
  </si>
  <si>
    <t>Amortization
                of non-vested ADS</t>
  </si>
  <si>
    <t>Share
                and rights issue costs</t>
  </si>
  <si>
    <t>pSivida
                Limited</t>
  </si>
  <si>
    <t>Exer-cise
                price</t>
  </si>
  <si>
    <t>Expiry
                date</t>
  </si>
  <si>
    <t>Granted
                during the year</t>
  </si>
  <si>
    <t>Exer-cised
                during the year</t>
  </si>
  <si>
    <t>Expired
                during the year</t>
  </si>
  <si>
    <t>For-feited
                during the year</t>
  </si>
  <si>
    <t>Number
#</t>
  </si>
  <si>
    <t>Unlisted
                options *</t>
  </si>
  <si>
    <t>12/31/07</t>
  </si>
  <si>
    <t>Unlisted
                options</t>
  </si>
  <si>
    <t>8/5/08</t>
  </si>
  <si>
    <t>8/5/09</t>
  </si>
  <si>
    <t>4/22/10</t>
  </si>
  <si>
    <t>12/31/08</t>
  </si>
  <si>
    <t>3/31/10</t>
  </si>
  <si>
    <t>Unlisted
                warrants over ADSs</t>
  </si>
  <si>
    <t>9/9/08</t>
  </si>
  <si>
    <t>11/16/11</t>
  </si>
  <si>
    <t>9/30/10</t>
  </si>
  <si>
    <t>Unlisted
                options over ADSs</t>
  </si>
  <si>
    <t>6/12/06</t>
  </si>
  <si>
    <t>7/9/06</t>
  </si>
  <si>
    <t>4/19/07</t>
  </si>
  <si>
    <t>9/18/07</t>
  </si>
  <si>
    <t>10/31/07</t>
  </si>
  <si>
    <t>4/15/08</t>
  </si>
  <si>
    <t>5/14/09</t>
  </si>
  <si>
    <t>8/25/09</t>
  </si>
  <si>
    <t>11/12/09</t>
  </si>
  <si>
    <t>AION
                Diagnostics Consolidated Group</t>
  </si>
  <si>
    <t>Cancell-ed
                during the year</t>
  </si>
  <si>
    <t>Forfeit-ed
                during the year</t>
  </si>
  <si>
    <t>3/2/08</t>
  </si>
  <si>
    <t>Exercise
                price</t>
  </si>
  <si>
    <t>Exercised
                during the year</t>
  </si>
  <si>
    <t>Forfeited
                during the year</t>
  </si>
  <si>
    <t>12/31/04</t>
  </si>
  <si>
    <t>Director
                and employee</t>
  </si>
  <si>
    <t>Consultant</t>
  </si>
  <si>
    <t>CDS
                Acquisition</t>
  </si>
  <si>
    <t>Number
                of options over shares</t>
  </si>
  <si>
    <t>Number
                of options over ADSs</t>
  </si>
  <si>
    <t>Black-Scholes
                model fair value</t>
  </si>
  <si>
    <t>US$0.414</t>
  </si>
  <si>
    <t>US$3.872</t>
  </si>
  <si>
    <t>Share
                price at grant date</t>
  </si>
  <si>
    <t>US$5.798</t>
  </si>
  <si>
    <t>US$5.169</t>
  </si>
  <si>
    <t>US$12.500</t>
  </si>
  <si>
    <t>US$6.493</t>
  </si>
  <si>
    <t>Expected
                volatility</t>
  </si>
  <si>
    <t>55.0%</t>
  </si>
  <si>
    <t>75.0%</t>
  </si>
  <si>
    <t>Option
                life</t>
  </si>
  <si>
    <t>4.66
                years</t>
  </si>
  <si>
    <t>2.93
                years</t>
  </si>
  <si>
    <t>2.48
                years</t>
  </si>
  <si>
    <t>3.00
                years</t>
  </si>
  <si>
    <t>Expected
                dividends</t>
  </si>
  <si>
    <t>Risk-free
                rate</t>
  </si>
  <si>
    <t>5.257%</t>
  </si>
  <si>
    <t>5.081%</t>
  </si>
  <si>
    <t>5.350%</t>
  </si>
  <si>
    <t>5.250%</t>
  </si>
  <si>
    <t>Foreign
                currency translation a</t>
  </si>
  <si>
    <t>Option
                premium reserve b</t>
  </si>
  <si>
    <t>Employee
                equity-settled benefits reserve c</t>
  </si>
  <si>
    <t>Loss
                on translation of foreign controlled entities</t>
  </si>
  <si>
    <t>Warrants
                issued in connection with convertible note</t>
  </si>
  <si>
    <t>Increase
                on issue of options and warrants</t>
  </si>
  <si>
    <t>Share
                based payments</t>
  </si>
  <si>
    <t>Net
                loss attributable to members of the Company</t>
  </si>
  <si>
    <t>Share
                of current year loss</t>
  </si>
  <si>
    <t>Share
                of foreign currency translation reserve</t>
  </si>
  <si>
    <t>Effect
                of change in shareholding</t>
  </si>
  <si>
    <t>Cash
                on hand</t>
  </si>
  <si>
    <t>Deposits
                at call</t>
  </si>
  <si>
    <t>Depreciation</t>
  </si>
  <si>
    <t>Amortization</t>
  </si>
  <si>
    <t>(Gain)
                / loss on disposal of property, plant and equipment</t>
  </si>
  <si>
    <t>Share-based
                compensation expense</t>
  </si>
  <si>
    <t>Deferred
                income tax benefit</t>
  </si>
  <si>
    <t>Foreign
                currency (gain) / loss</t>
  </si>
  <si>
    <t>Changes
                in operating assets and liabilities, net of effects from
                acquisitions</t>
  </si>
  <si>
    <t>(Increase)
                / decrease in assets:</t>
  </si>
  <si>
    <t>Increase
                in liabilities:</t>
  </si>
  <si>
    <t>Trade
                and other creditors</t>
  </si>
  <si>
    <t>Net
                cash flows used in operating activities</t>
  </si>
  <si>
    <t>Cash
                consideration</t>
  </si>
  <si>
    <t>Direct
                acquisition costs paid on acquisition</t>
  </si>
  <si>
    <t>Less
                cash and cash equivalents balances acquired</t>
  </si>
  <si>
    <t>Cost
                of acquisition comprised of:</t>
  </si>
  <si>
    <t>· Cash</t>
  </si>
  <si>
    <t>·
                49,804,381
                ordinary fully paid shares of pSivida $1.09
                per share</t>
  </si>
  <si>
    <t>· 638,537
                share options in pSivida</t>
  </si>
  <si>
    <t>· Direct
                acquisition costs</t>
  </si>
  <si>
    <t>Year
                ended June 30, 2006</t>
  </si>
  <si>
    <t>Year
                ended June 30, 2007</t>
  </si>
  <si>
    <t>Year
                ended June 30, 2008</t>
  </si>
  <si>
    <t>Year
                ended June 30, 2009</t>
  </si>
  <si>
    <t>Year
                ended June 30, 2010</t>
  </si>
  <si>
    <t>Year
                ended June 30, 2011</t>
  </si>
  <si>
    <t>Thereafter</t>
  </si>
  <si>
    <t>Number
of
                options</t>
  </si>
  <si>
    <t>Weighted
                average
 exercise
price</t>
  </si>
  <si>
    <t>Weighted
                average 
exercise
price</t>
  </si>
  <si>
    <t>Balance
                at beginning of financial year</t>
  </si>
  <si>
    <t>a</t>
  </si>
  <si>
    <t>Granted
                during financial year</t>
  </si>
  <si>
    <t>b</t>
  </si>
  <si>
    <t>Exercised
                during financial year</t>
  </si>
  <si>
    <t>c</t>
  </si>
  <si>
    <t>Transferred
                during financial year</t>
  </si>
  <si>
    <t>d</t>
  </si>
  <si>
    <t>Forfeited
                during financial year</t>
  </si>
  <si>
    <t>e</t>
  </si>
  <si>
    <t>Balance
                at end of financial year</t>
  </si>
  <si>
    <t>f</t>
  </si>
  <si>
    <t>Exercisable
                at end of financial year</t>
  </si>
  <si>
    <t>Range
                of exercise price</t>
  </si>
  <si>
    <t>Number
                of options</t>
  </si>
  <si>
    <t>Weighted
                average exercise price</t>
  </si>
  <si>
    <t>$0.50
                to $0.75</t>
  </si>
  <si>
    <t>$0.75
                to $1.00</t>
  </si>
  <si>
    <t>$1.00
                to $1.25</t>
  </si>
  <si>
    <t>Options
                - series 
2006</t>
  </si>
  <si>
    <t>Grant
                date</t>
  </si>
  <si>
    <t>Vesting
                date</t>
  </si>
  <si>
    <t>Exercise
price</t>
  </si>
  <si>
    <t>Issued
                October 21, 2003</t>
  </si>
  <si>
    <t>10/21/03</t>
  </si>
  <si>
    <t>7/21/04</t>
  </si>
  <si>
    <t>4/21/04</t>
  </si>
  <si>
    <t>1/21/04</t>
  </si>
  <si>
    <t>10/21/04</t>
  </si>
  <si>
    <t>10/21/05</t>
  </si>
  <si>
    <t>Issued
                August 5, 2004</t>
  </si>
  <si>
    <t>8/5/04</t>
  </si>
  <si>
    <t>8/5/05</t>
  </si>
  <si>
    <t>Issued
                April 22, 2005</t>
  </si>
  <si>
    <t>4/22/05</t>
  </si>
  <si>
    <t>4/22/06</t>
  </si>
  <si>
    <t>4/22/07</t>
  </si>
  <si>
    <t>Options
                - series
2006</t>
  </si>
  <si>
    <t>Issued
                November 15, 2005</t>
  </si>
  <si>
    <t>11/15/05</t>
  </si>
  <si>
    <t>Issued
                November 16, 2005</t>
  </si>
  <si>
    <t>11/16/05</t>
  </si>
  <si>
    <t>11/16/06</t>
  </si>
  <si>
    <t>Issued
                December 30, 2005</t>
  </si>
  <si>
    <t>12/30/05</t>
  </si>
  <si>
    <t>12/30/06</t>
  </si>
  <si>
    <t>12/30/07</t>
  </si>
  <si>
    <t>Options
                - series
2005</t>
  </si>
  <si>
    <t>Issued
                December 31, 2001</t>
  </si>
  <si>
    <t>12/31/01</t>
  </si>
  <si>
    <t>10/13/03</t>
  </si>
  <si>
    <t>Issued
                November 1, 2002</t>
  </si>
  <si>
    <t>11/1/02</t>
  </si>
  <si>
    <t>11/1/03</t>
  </si>
  <si>
    <t>Cancelled
                during financial year</t>
  </si>
  <si>
    <t>Issued
                3 February 2005</t>
  </si>
  <si>
    <t>3/2/05</t>
  </si>
  <si>
    <t>30/9/06</t>
  </si>
  <si>
    <t>13/10/05</t>
  </si>
  <si>
    <t>Net
                loss attributable to ordinary equity holders of the parent</t>
  </si>
  <si>
    <t>Weighted
                average number of ordinary shares for basic loss per share</t>
  </si>
  <si>
    <t>Effect
                of dilution:</t>
  </si>
  <si>
    <t>Share
                options</t>
  </si>
  <si>
    <t>Weighted
                average number of ordinary shares for diluted loss per
                share</t>
  </si>
  <si>
    <t>Equity
                securities</t>
  </si>
  <si>
    <t>Number
                of 
securities</t>
  </si>
  <si>
    <t>Potential
                ordinary shares</t>
  </si>
  <si>
    <t>Options
                over ordinary shares</t>
  </si>
  <si>
    <t>Options
                over ADSs</t>
  </si>
  <si>
    <t>Warrants
                over ADSs</t>
  </si>
  <si>
    <t>Convertible
                note</t>
  </si>
  <si>
    <t>Additional
                warrants in relation to convertible notes</t>
  </si>
  <si>
    <t>Amendment
                to convertible note</t>
  </si>
  <si>
    <t>New
                convertible note</t>
  </si>
  <si>
    <t>Country
                of 
incorporation</t>
  </si>
  <si>
    <t>Parent
                entity</t>
  </si>
  <si>
    <t>Subsidiaries</t>
  </si>
  <si>
    <t>pSiMedica
                Limited</t>
  </si>
  <si>
    <t>UK</t>
  </si>
  <si>
    <t>pSivida
                Inc</t>
  </si>
  <si>
    <t>US</t>
  </si>
  <si>
    <t>pSiOncology
                Pte Ltd (i)</t>
  </si>
  <si>
    <t>AION
                Diagnostics Limited (i)</t>
  </si>
  <si>
    <t>AION
                Diagnostics Inc (ii)</t>
  </si>
  <si>
    <t>pSivida
                UK Limited (i)</t>
  </si>
  <si>
    <t>pSiNutria
                Limited (ii)</t>
  </si>
  <si>
    <t>pSiNutria
                UK Limited (i) (ii)</t>
  </si>
  <si>
    <t>Short-term</t>
  </si>
  <si>
    <t>Post
                employment</t>
  </si>
  <si>
    <t>Other
                long-term</t>
  </si>
  <si>
    <t>Termination
                benefit</t>
  </si>
  <si>
    <t>Share-based
                payment</t>
  </si>
  <si>
    <t>Short-term
                benefits</t>
  </si>
  <si>
    <t>Share-based
                payments</t>
  </si>
  <si>
    <t>Proportion
                related to performance</t>
  </si>
  <si>
    <t>Salary
                and fees</t>
  </si>
  <si>
    <t>Bonus
#
(i)</t>
  </si>
  <si>
    <t>Other
                benefits</t>
  </si>
  <si>
    <t>Post-employment
 superannuation</t>
  </si>
  <si>
    <t>Options
*
(ii)</t>
  </si>
  <si>
    <t>Dr
                R
                Brimblecombe</t>
  </si>
  <si>
    <t>Mr
                G
                Rezos</t>
  </si>
  <si>
    <t>Dr
                P
                Ashton</t>
  </si>
  <si>
    <t>Mr
                S
                Lake</t>
  </si>
  <si>
    <t>Dr
                D
                Mazzo</t>
  </si>
  <si>
    <t>Mr
                M
                Rogers</t>
  </si>
  <si>
    <t>Ms
                H
                Zampatti</t>
  </si>
  <si>
    <t>Dr
                R
                Aston</t>
  </si>
  <si>
    <t>Ms
                A
                Ledger</t>
  </si>
  <si>
    <t>Other
                key management personnel</t>
  </si>
  <si>
    <t>Dr
                M
                Parry-Billings</t>
  </si>
  <si>
    <t>Mr
                A
                Finlay</t>
  </si>
  <si>
    <t>Dr
                A
                Kluczewska</t>
  </si>
  <si>
    <t>Prof
                L Canham</t>
  </si>
  <si>
    <t>Mr
                S
                Connor</t>
  </si>
  <si>
    <t>Dr
                J
                Ogden</t>
  </si>
  <si>
    <t>Ms
                L
                Freedman</t>
  </si>
  <si>
    <t>Mr
                M
                Soja</t>
  </si>
  <si>
    <t>Post</t>
  </si>
  <si>
    <t>Bonus
(i)</t>
  </si>
  <si>
    <t>Other
                Benefits</t>
  </si>
  <si>
    <t>employment
 superannuation</t>
  </si>
  <si>
    <t>Options
                *
(ii)</t>
  </si>
  <si>
    <t>Mrs
                N Donovan</t>
  </si>
  <si>
    <t>Terms
                and conditions for each grant</t>
  </si>
  <si>
    <t>Vested</t>
  </si>
  <si>
    <t>Granted</t>
  </si>
  <si>
    <t>Value
                per option at grant date **</t>
  </si>
  <si>
    <t>Value
                of underlying share at grant date</t>
  </si>
  <si>
    <t>Exercise
                price per share</t>
  </si>
  <si>
    <t>300,000
75,000</t>
  </si>
  <si>
    <t>15
                Nov05
30
                Dec05</t>
  </si>
  <si>
    <t>$
$</t>
  </si>
  <si>
    <t>0.283
0.229</t>
  </si>
  <si>
    <t>0.745
0.71</t>
  </si>
  <si>
    <t>0.80
0.92</t>
  </si>
  <si>
    <t>22
                Apr 06
30
                Dec 05</t>
  </si>
  <si>
    <t>31
                Mar 10
30
                Sep 10</t>
  </si>
  <si>
    <t>600,000
600,000</t>
  </si>
  <si>
    <t>16
                Nov05</t>
  </si>
  <si>
    <t>16
                Nov 06</t>
  </si>
  <si>
    <t>30
                Sep 10</t>
  </si>
  <si>
    <t>-
-</t>
  </si>
  <si>
    <t>*
                250,000
*
                250,000</t>
  </si>
  <si>
    <t>30
                Dec05
30
                Dec05</t>
  </si>
  <si>
    <t>0.250
0.270</t>
  </si>
  <si>
    <t>0.71
0.71</t>
  </si>
  <si>
    <t>0.92
0.92</t>
  </si>
  <si>
    <t>30
                Dec 06
30
                Dec 07</t>
  </si>
  <si>
    <t>30
                Sep 10
30
                Sep 10</t>
  </si>
  <si>
    <t>22
                Apr05</t>
  </si>
  <si>
    <t>22
                Apr 06</t>
  </si>
  <si>
    <t>31
                Mar 10</t>
  </si>
  <si>
    <t>200,000
200,000</t>
  </si>
  <si>
    <t>-
200,000</t>
  </si>
  <si>
    <t>22
                Apr05
30
                Dec05</t>
  </si>
  <si>
    <t>0.316
0.229</t>
  </si>
  <si>
    <t>0.75
0.71</t>
  </si>
  <si>
    <t>22
                Apr 06
30
                Dec 06</t>
  </si>
  <si>
    <t>400,000
125,000</t>
  </si>
  <si>
    <t>21
                Oct03
22
                Apr05</t>
  </si>
  <si>
    <t>0.287
0.316</t>
  </si>
  <si>
    <t>0.58
0.75</t>
  </si>
  <si>
    <t>0.61
0.80</t>
  </si>
  <si>
    <t>31
                Dec 05
22
                Apr 06</t>
  </si>
  <si>
    <t>31
                Dec 07
31
                Mar 10</t>
  </si>
  <si>
    <t>*
                118,750
*
                118,750</t>
  </si>
  <si>
    <t>13
                Oct 05</t>
  </si>
  <si>
    <t>3
                Feb 08</t>
  </si>
  <si>
    <t>*10,000</t>
  </si>
  <si>
    <t>*100,000</t>
  </si>
  <si>
    <t>*45,000</t>
  </si>
  <si>
    <t>5
                Aug 04</t>
  </si>
  <si>
    <t>5
                Aug 09</t>
  </si>
  <si>
    <t>700,000
-</t>
  </si>
  <si>
    <t>700,000
*
                125,000</t>
  </si>
  <si>
    <t>5
                Aug 04
22
                Apr 05</t>
  </si>
  <si>
    <t>0.459
0.261</t>
  </si>
  <si>
    <t>1.09
0.75</t>
  </si>
  <si>
    <t>1.18
0.80</t>
  </si>
  <si>
    <t>5
                Aug 04
22
                Apr 06</t>
  </si>
  <si>
    <t>5
                Aug 09
31
                Mar 10</t>
  </si>
  <si>
    <t>700,000
200,000</t>
  </si>
  <si>
    <t>100,000
-
400,000</t>
  </si>
  <si>
    <t>100,000
125,000</t>
  </si>
  <si>
    <t>300,000
-</t>
  </si>
  <si>
    <t>300,000
*
                125,000</t>
  </si>
  <si>
    <t>Value
                of under-lying share at grant date</t>
  </si>
  <si>
    <t>Exer-cise
                price per share</t>
  </si>
  <si>
    <t>*250,000</t>
  </si>
  <si>
    <t>3
                Feb 05</t>
  </si>
  <si>
    <t>Nil</t>
  </si>
  <si>
    <t>*
                65,840</t>
  </si>
  <si>
    <t>*
                98,760</t>
  </si>
  <si>
    <t>*395,040</t>
  </si>
  <si>
    <t>Balance
                at
Jun
                30, 2005</t>
  </si>
  <si>
    <t>Granted
                as compensation</t>
  </si>
  <si>
    <t>Received
                on exercise of options</t>
  </si>
  <si>
    <t>Net
                other change</t>
  </si>
  <si>
    <t>Balance
                at
Jun
                30, 2006</t>
  </si>
  <si>
    <t>Dr
                D
                Mazzo *</t>
  </si>
  <si>
    <t>Mr
                M
                Rogers *</t>
  </si>
  <si>
    <t>Dr
                P
                Ashton *</t>
  </si>
  <si>
    <t>Ms
                H
                Zampatti *</t>
  </si>
  <si>
    <t>Ms
                A
                Ledger **</t>
  </si>
  <si>
    <t>Dr
                R
                Aston **</t>
  </si>
  <si>
    <t>Mr
                M
                Soja *</t>
  </si>
  <si>
    <t>Ms
                L
                Freedman *</t>
  </si>
  <si>
    <t>Balance
                at
Jun
                30, 2004</t>
  </si>
  <si>
    <t>Mr
                S
                Lake *</t>
  </si>
  <si>
    <t>Ms
                A
                Ledger *</t>
  </si>
  <si>
    <t>Mrs
                N Donovan **</t>
  </si>
  <si>
    <t>Granted
                as compen-sation</t>
  </si>
  <si>
    <t>Exer-cised</t>
  </si>
  <si>
    <t>Balance
                vested and exercis-able at Jun 30, 2006</t>
  </si>
  <si>
    <t>Options
                vested during year</t>
  </si>
  <si>
    <t>Balance
                vested and exercis-able at Jun 30, 2005</t>
  </si>
  <si>
    <t>Amounts
                paid or due and payable to Deloitte Touche Tohmatsu Australia
                for:</t>
  </si>
  <si>
    <t>- Audit
                or review of the financial report of the entity and any other entity
                in
                the consolidated Group</t>
  </si>
  <si>
    <t>- Other
                services in relation to the entity and any other entity in the
                consolidated Group</t>
  </si>
  <si>
    <t>- Taxation
                services</t>
  </si>
  <si>
    <t>- Fees
                incurred in relation to US statutory filings</t>
  </si>
  <si>
    <t>Amounts
                paid or due and payable to related practices of Deloitte Touche Tohmatsu
                Australia for:</t>
  </si>
  <si>
    <t>- Audit
                or review of the financial report of subsidiaries</t>
  </si>
  <si>
    <t>Amounts
                paid or due and payable to other audit firms for:</t>
  </si>
  <si>
    <t>- Corporate
                finance services</t>
  </si>
  <si>
    <t>Names
                of businesses acquired</t>
  </si>
  <si>
    <t>Principal
                activity</t>
  </si>
  <si>
    <t>Date
                of acquisition</t>
  </si>
  <si>
    <t>Proportion
                of shares acquired (%)</t>
  </si>
  <si>
    <t>Cost
                of 
acquisition
$</t>
  </si>
  <si>
    <t>Control
                Delivery Systems Inc (‘CDS’)</t>
  </si>
  <si>
    <t>Design
                and develop drug delivery products</t>
  </si>
  <si>
    <t>December
                30, 2005</t>
  </si>
  <si>
    <t>100%</t>
  </si>
  <si>
    <t>· 150,844,680
                ordinary fully paid shares of pSivida, represented by 15,084,468
                American
                Depositary Shares (‘ADS’s) $0.71
                per share, represented by US$5.169 per ADS</t>
  </si>
  <si>
    <t>· 8,991,930
                non-vested ordinary shares of pSivida, represented by 899,193 non-vested
                ADSs $0.71
                per share, represented by US$5.169 per ADS</t>
  </si>
  <si>
    <t>· Less:
                Unearned compensation</t>
  </si>
  <si>
    <t>· 1,724,460
                share options in pSivida, represented by 172,446 options over ADSs</t>
  </si>
  <si>
    <t>Net
                assets acquired</t>
  </si>
  <si>
    <t>Book
                value</t>
  </si>
  <si>
    <t>Fair
                value adjustment</t>
  </si>
  <si>
    <t>Fair
                value on acquisition</t>
  </si>
  <si>
    <t>Current
                assets:</t>
  </si>
  <si>
    <t>Cash</t>
  </si>
  <si>
    <t>Non-current
                assets:</t>
  </si>
  <si>
    <t>Property,
                plant and equipment</t>
  </si>
  <si>
    <t>Deferred
                tax assets</t>
  </si>
  <si>
    <t>In-process
                R &amp; D</t>
  </si>
  <si>
    <t>Current
                liabilities:</t>
  </si>
  <si>
    <t>Non-current
                liabilities:</t>
  </si>
  <si>
    <t>Deferred
                tax liability</t>
  </si>
  <si>
    <t>Goodwill
                on acquisition</t>
  </si>
  <si>
    <t>Segment
                revenues (i)</t>
  </si>
  <si>
    <t>Long-lived
                assets</t>
  </si>
  <si>
    <t>Unallocated</t>
  </si>
  <si>
    <t>Segment
                assets</t>
  </si>
  <si>
    <t>Acquisition
                of segment assets</t>
  </si>
  <si>
    <t>Fixed
                interest rate</t>
  </si>
  <si>
    <t>Floating
interest
                rate</t>
  </si>
  <si>
    <t>Less
                than 1 year</t>
  </si>
  <si>
    <t>1-5
                years</t>
  </si>
  <si>
    <t>More
                than 5 years</t>
  </si>
  <si>
    <t>Non- interest
                bearing</t>
  </si>
  <si>
    <t>Weighted
                average 
interest
                rate</t>
  </si>
  <si>
    <t>Financial
                assets</t>
  </si>
  <si>
    <t>4.04%</t>
  </si>
  <si>
    <t>Financial
                liabilities</t>
  </si>
  <si>
    <t>Trade
                creditors and accruals</t>
  </si>
  <si>
    <t>8.0%</t>
  </si>
  <si>
    <t>2.87%</t>
  </si>
  <si>
    <t>Superseded
policies
                *</t>
  </si>
  <si>
    <t>Effect
                  of
transition to
A-IFRS</t>
  </si>
  <si>
    <t>Current
                assets</t>
  </si>
  <si>
    <t>Total
                current assets</t>
  </si>
  <si>
    <t>Non-current
                assets</t>
  </si>
  <si>
    <t>Total
                non-current assets</t>
  </si>
  <si>
    <t>Current
                liabilities</t>
  </si>
  <si>
    <t>Total
                current liabilities</t>
  </si>
  <si>
    <t>Total
                liabilities</t>
  </si>
  <si>
    <t>b,
                c</t>
  </si>
  <si>
    <t>Accumulated
                losses</t>
  </si>
  <si>
    <t>g</t>
  </si>
  <si>
    <t>Parent
                entity interest</t>
  </si>
  <si>
    <t>Total
                equity</t>
  </si>
  <si>
    <t>Superseded
policies *</t>
  </si>
  <si>
    <t>Effect
                  of 
transition
                  to
A-IFRS</t>
  </si>
  <si>
    <t>a,
                c, e</t>
  </si>
  <si>
    <t>Loss
                for the period</t>
  </si>
  <si>
    <t>Superseded
                policies *</t>
  </si>
  <si>
    <t>Effect
                  of transition to
A-IFRS</t>
  </si>
  <si>
    <t>Non-current
                liabilities</t>
  </si>
  <si>
    <t>Total
                non-current liabilities</t>
  </si>
  <si>
    <t>July
                1, 2004</t>
  </si>
  <si>
    <t>Deferred
                tax assets not recognized under previous AGAAP</t>
  </si>
  <si>
    <t>Deferred
                tax liabilities not recognized under previous AGAAP</t>
  </si>
  <si>
    <t>Net
                increase in deferred tax balances</t>
  </si>
  <si>
    <t>Financial
                year ended
June
                30, 2005</t>
  </si>
  <si>
    <t>Net
                impact on deferred tax at beginning of period</t>
  </si>
  <si>
    <t>Impact
                on loss for period</t>
  </si>
  <si>
    <t>Deferred
                tax capitalized to goodwill</t>
  </si>
  <si>
    <t>Net
                impact of deferred tax at end of period</t>
  </si>
  <si>
    <t>Income
                tax benefit / expense</t>
  </si>
  <si>
    <t>a,
                f</t>
  </si>
  <si>
    <t>Direct
                acquisition costs capitalized</t>
  </si>
  <si>
    <t>Amortization
                of grossed-up intangible</t>
  </si>
  <si>
    <t>Amortization
                of intangibles previously unamortized</t>
  </si>
  <si>
    <t>Transfer
                from foreign currency translation reserve</t>
  </si>
  <si>
    <t>Expensed
                share-based payments</t>
  </si>
  <si>
    <t>Goodwill
                no longer amortized</t>
  </si>
  <si>
    <t>Total
                adjustment to accumulated losses</t>
  </si>
  <si>
    <t>Attributable
                to members of the parent entity</t>
  </si>
  <si>
    <t>Attributable
                to minority interest</t>
  </si>
  <si>
    <t>Year
                ended</t>
  </si>
  <si>
    <t>Loss
                for the period in accordance with A-IFRS</t>
  </si>
  <si>
    <t>Loss
                attributable to members of the parent entity under A-IFRS</t>
  </si>
  <si>
    <t>US
                GAAP adjustments:</t>
  </si>
  <si>
    <t>Fair
                value of equity instruments issued as consideration - amortization
                expense</t>
  </si>
  <si>
    <t>Sales
                of stock by subsidiaries - amortization expense</t>
  </si>
  <si>
    <t>Sale
                and leaseback transaction - deferred gain</t>
  </si>
  <si>
    <t>Deferred
                tax effect of US GAAP adjustments</t>
  </si>
  <si>
    <t>US
                GAAP adjustments attributable to minority interest</t>
  </si>
  <si>
    <t>Net
                loss in accordance with US GAAP</t>
  </si>
  <si>
    <t>Loss
                per share in accordance with US GAAP</t>
  </si>
  <si>
    <t>Basic
                and diluted loss per share</t>
  </si>
  <si>
    <t>Weighted
                average number of shares - basic and diluted</t>
  </si>
  <si>
    <t>As
                of</t>
  </si>
  <si>
    <t>Total
                equity in accordance with A-IFRS</t>
  </si>
  <si>
    <t>Fair
                value of equity instruments issued as consideration</t>
  </si>
  <si>
    <t>Sales
                of stock by subsidiaries</t>
  </si>
  <si>
    <t>Sale
                and leaseback transaction</t>
  </si>
  <si>
    <t>Deferred
                tax impact of US GAAP adjustments</t>
  </si>
  <si>
    <t>Foreign
                currency translation impact of US GAAP adjustments</t>
  </si>
  <si>
    <t>Total
                equity in accordance with US GAAP</t>
  </si>
  <si>
    <t>Balance
                in accordance with US GAAP at beginning of year</t>
  </si>
  <si>
    <t>Issuance
                of equity instruments in connection with acquisitions, net of issue
                and
                registration costs</t>
  </si>
  <si>
    <t>Issuance
                of shares in connection with PIPE and rights issue, net of issue
                costs</t>
  </si>
  <si>
    <t>Issuance
                of shares in connection with exercise of options</t>
  </si>
  <si>
    <t>Share-based
                compensation attributable to non-vested ADSs, options and warrants
                issued</t>
  </si>
  <si>
    <t>Warrants
                attached to convertible loan note</t>
  </si>
  <si>
    <t>Foreign
                currency translation adjustment</t>
  </si>
  <si>
    <t>Balance
                in accordance with US GAAP at end of year</t>
  </si>
  <si>
    <t>Year
                ended
June
                30, 2005</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</si>
  <si>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</si>
  <si>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</si>
  <si>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</si>
  <si>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</si>
  <si>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</si>
  <si>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</si>
  <si>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</si>
  <si>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Year
                ended June 30,</t>
  </si>
  <si>
    <t>Weighted
                average exercise price
$</t>
  </si>
  <si>
    <t>Outstanding
                at beginning of year</t>
  </si>
  <si>
    <t>Forfeited</t>
  </si>
  <si>
    <t>Outstanding
                at end of year</t>
  </si>
  <si>
    <t>Exercisable
                at end of year</t>
  </si>
  <si>
    <t>Number
                of warrants over ADSs</t>
  </si>
  <si>
    <t>Weighted
                average exercise price
US$</t>
  </si>
  <si>
    <t>Period
                from inception of development stage (Dec 1, 2000) to June 30,
                2006</t>
  </si>
  <si>
    <t>Foreign
                exchange gain</t>
  </si>
  <si>
    <t>Loss
                before income tax benefit</t>
  </si>
  <si>
    <t>Period
                from inception of development stage (December 1, 2000) to June 30,
                2006</t>
  </si>
  <si>
    <t>Research
                and development expenditure</t>
  </si>
  <si>
    <t>Interest
                expense</t>
  </si>
  <si>
    <t>Proceeds
                on sale of property, plant and equipment</t>
  </si>
  <si>
    <t>Net
                cash paid for acquisitions of businesses</t>
  </si>
  <si>
    <t>Net
                cash paid for increased interest in subsidiaries</t>
  </si>
  <si>
    <t>Payment
                of share issue costs</t>
  </si>
  <si>
    <t>Equity
                contributions from minority interest</t>
  </si>
  <si>
    <t>Net
                increase in cash and cash equivalents</t>
  </si>
  <si>
    <t>Cash
                and cash equivalents at the beginning of the period</t>
  </si>
  <si>
    <t>Effects
                of exchange rate changes on the balance of cash held in foreign
                currencies</t>
  </si>
  <si>
    <t>Cash
                and cash equivalents at the end of the period</t>
  </si>
  <si>
    <t>Number
                  of 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</si>
  <si>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</si>
  <si>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</si>
  <si>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</si>
  <si>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</si>
  <si>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</si>
  <si>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</si>
  <si>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</si>
  <si>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</si>
  <si>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</si>
  <si>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</si>
  <si>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</si>
  <si>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</si>
  <si>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</si>
  <si>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</si>
  <si>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</si>
  <si>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</si>
  <si>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</si>
  <si>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</si>
  <si>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</si>
  <si>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</si>
  <si>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</si>
  <si>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</si>
  <si>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</si>
  <si>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Number
                of shares</t>
  </si>
  <si>
    <t>Issue
                of shares in connection with PIPE at $0.848 per share, net of issue
                costs
                - September 5, 2005</t>
  </si>
  <si>
    <t>Non-cash
                issue of shares as consideration for acquisition at $0.71 per share,
                net
                of issue costs - December 30, 2005</t>
  </si>
  <si>
    <t>Non-cash
                issue of non-vested ADSs to CDS employees in relation to salaries
                and
                wages as part of the CDS acquisition - December 30, 2005</t>
  </si>
  <si>
    <t>Issue
                of shares pursuant to exercise of stock options at $0.71 per share
                - April
                21, 2006</t>
  </si>
  <si>
    <t>Forfeiture
                of nonvested ADSs issued as part of CDS acquisition - April
                2006</t>
  </si>
  <si>
    <t>Issue
                of shares pursuant to rights issue at $0.60 per share - June 15,
                2006</t>
  </si>
  <si>
    <t>Amortisation
                of non-vested ADSs issued as part of the CDS acquisition</t>
  </si>
  <si>
    <t>Balance
                June 30, 2006</t>
  </si>
  <si>
    <t>Exhibit
No.</t>
  </si>
  <si>
    <t>Exhibit
Title</t>
  </si>
  <si>
    <t>Employment
                Agreement, between pSivida Limited and Lori Freedman, dated May 16,
                2006(k)</t>
  </si>
  <si>
    <t>Employment
                Agreement, between pSivida Limited and Michael Soja, dated May 16,
                2006(k)</t>
  </si>
  <si>
    <t>Number
                of Ordinary Shares</t>
  </si>
  <si>
    <t>Vesting
                Schedule</t>
  </si>
  <si>
    <t>December
                31, 2006</t>
  </si>
  <si>
    <t>December
                31, 2007</t>
  </si>
  <si>
    <t>INTERPRETATION</t>
  </si>
  <si>
    <t>TERM
                OF AGREEMENT</t>
  </si>
  <si>
    <t>PROVISION
                OF SERVICES</t>
  </si>
  <si>
    <t>CONTRACT
                FEE</t>
  </si>
  <si>
    <t>INVOICES</t>
  </si>
  <si>
    <t>CONFIDENTIAL
                INFORMATION</t>
  </si>
  <si>
    <t>PRIVACY</t>
  </si>
  <si>
    <t>INTELLECTUAL
                PROPERTY</t>
  </si>
  <si>
    <t>OCCUPATIONAL
                HEALTH AND SAFETY</t>
  </si>
  <si>
    <t>TAXATION</t>
  </si>
  <si>
    <t>TERMINATION</t>
  </si>
  <si>
    <t>AMENDMENT</t>
  </si>
  <si>
    <t>GENERAL</t>
  </si>
  <si>
    <t>DEFINITIONS
                AND INTERPRETATION</t>
  </si>
  <si>
    <t>APPOINTMENT</t>
  </si>
  <si>
    <t>DURATION
                OF THE EMPLOYMENT</t>
  </si>
  <si>
    <t>SCOPE
                OF THE EMPLOYMENT</t>
  </si>
  <si>
    <t>PLACE
                OF WORK</t>
  </si>
  <si>
    <t>REMUNERATION</t>
  </si>
  <si>
    <t>EXPENSES</t>
  </si>
  <si>
    <t>HOLIDAYS</t>
  </si>
  <si>
    <t>SICKNESS
                BENEFITS</t>
  </si>
  <si>
    <t>PENSION
                AND BENEFITS</t>
  </si>
  <si>
    <t>RESTRICTIONS
                DURING THE EMPLOYMENT</t>
  </si>
  <si>
    <t>CONFIDENTIAL
                INFORMATION AND COMPANY DOCUMENTS</t>
  </si>
  <si>
    <t>INVENTIONS
                AND OTHER INTELLECTUAL PROPERTY</t>
  </si>
  <si>
    <t>RESTRICTIVE
                COVENANTS</t>
  </si>
  <si>
    <t>DISCIPLINARY
                AND GRIEVANCE PROCEDURES</t>
  </si>
  <si>
    <t>NOTICES</t>
  </si>
  <si>
    <t>FORMER
                CONTRACTS OF EMPLOYMENT</t>
  </si>
  <si>
    <t>CHOICE
                OF LAW AND SUBMISSION TO JURISDICTION</t>
  </si>
  <si>
    <t>Page</t>
  </si>
  <si>
    <t>DEFINITIONS
                  AND INTERPRETATION</t>
  </si>
  <si>
    <t>DURATION
                  OF THE EMPLOYMENT</t>
  </si>
  <si>
    <t>SCOPE
                  OF THE EMPLOYMENT</t>
  </si>
  <si>
    <t>PLACE
                  OF WORK</t>
  </si>
  <si>
    <t>SICKNESS
                  BENEFITS</t>
  </si>
  <si>
    <t>RESTRICTIONS
                  DURING THE EMPLOYMENT</t>
  </si>
  <si>
    <t>CONFIDENTIAL
                  INFORMATION AND COMPANY DOCUMENTS</t>
  </si>
  <si>
    <t>INVENTIONS
                  AND OTHER INTELLECTUAL PROPERTY</t>
  </si>
  <si>
    <t>RESTRICTIVE
                  COVENANTS</t>
  </si>
  <si>
    <t>DISCIPLINARY
                  AND GRIEVANCE PROCEDURES</t>
  </si>
  <si>
    <t>FORMER
                  CONTRACTS OF EMPLOYMENT</t>
  </si>
  <si>
    <t>CHOICE
                  OF LAW AND SUBMISSION TO JURISDICTION</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</si>
</sst>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00_);_(\$* \(#,##0.00\);_(\$* \-??_);_(@_)"/>
    <numFmt numFmtId="170"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0"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69"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styles" Target="styles.xml" /><Relationship Id="rId125" Type="http://schemas.openxmlformats.org/officeDocument/2006/relationships/sharedStrings" Target="sharedStrings.xml" /><Relationship Id="rId1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1"/>
  <sheetViews>
    <sheetView tabSelected="1"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0</v>
      </c>
      <c r="D2" s="1"/>
      <c r="E2" s="1"/>
      <c r="F2" s="1"/>
      <c r="G2" s="1"/>
    </row>
    <row r="3" spans="3:7" ht="15">
      <c r="C3" s="2" t="s">
        <v>1</v>
      </c>
      <c r="D3" s="2"/>
      <c r="F3" s="2" t="s">
        <v>2</v>
      </c>
      <c r="G3" s="2"/>
    </row>
    <row r="4" spans="3:7" ht="15" customHeight="1">
      <c r="C4" s="1" t="s">
        <v>3</v>
      </c>
      <c r="D4" s="1"/>
      <c r="E4" s="1"/>
      <c r="F4" s="1"/>
      <c r="G4" s="1"/>
    </row>
    <row r="5" spans="1:7" ht="15">
      <c r="A5" s="3" t="s">
        <v>4</v>
      </c>
      <c r="C5" s="2"/>
      <c r="D5" s="2"/>
      <c r="F5" s="2"/>
      <c r="G5" s="2"/>
    </row>
    <row r="6" spans="3:7" ht="15">
      <c r="C6" s="2"/>
      <c r="D6" s="2"/>
      <c r="F6" s="2"/>
      <c r="G6" s="2"/>
    </row>
    <row r="7" spans="1:7" ht="15">
      <c r="A7" t="s">
        <v>5</v>
      </c>
      <c r="C7" s="2"/>
      <c r="D7" s="2"/>
      <c r="F7" s="2"/>
      <c r="G7" s="2"/>
    </row>
    <row r="8" spans="1:7" ht="15">
      <c r="A8" t="s">
        <v>6</v>
      </c>
      <c r="D8" s="4">
        <v>1393000</v>
      </c>
      <c r="G8" s="4">
        <v>161666</v>
      </c>
    </row>
    <row r="9" spans="1:7" ht="15">
      <c r="A9" s="3" t="s">
        <v>7</v>
      </c>
      <c r="D9" s="5">
        <v>-37685934</v>
      </c>
      <c r="G9" s="5">
        <v>-20813923</v>
      </c>
    </row>
    <row r="10" spans="1:7" ht="15">
      <c r="A10" s="3" t="s">
        <v>8</v>
      </c>
      <c r="D10" s="5">
        <v>-28166129</v>
      </c>
      <c r="G10" s="5">
        <v>-16793836</v>
      </c>
    </row>
    <row r="11" spans="1:7" ht="15">
      <c r="A11" s="3" t="s">
        <v>9</v>
      </c>
      <c r="D11" s="6">
        <v>-0.09</v>
      </c>
      <c r="G11" s="6">
        <v>-0.08</v>
      </c>
    </row>
  </sheetData>
  <sheetProtection selectLockedCells="1" selectUnlockedCells="1"/>
  <mergeCells count="10">
    <mergeCell ref="C2:G2"/>
    <mergeCell ref="C3:D3"/>
    <mergeCell ref="F3:G3"/>
    <mergeCell ref="C4:G4"/>
    <mergeCell ref="C5:D5"/>
    <mergeCell ref="F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7109375" style="0" customWidth="1"/>
    <col min="19" max="16384" width="8.7109375" style="0" customWidth="1"/>
  </cols>
  <sheetData>
    <row r="2" spans="1:18" ht="15" customHeight="1">
      <c r="A2" s="1"/>
      <c r="B2" s="1"/>
      <c r="C2" s="1"/>
      <c r="E2" s="1" t="s">
        <v>73</v>
      </c>
      <c r="F2" s="1"/>
      <c r="G2" s="1"/>
      <c r="H2" s="1"/>
      <c r="I2" s="1"/>
      <c r="J2" s="1"/>
      <c r="K2" s="1"/>
      <c r="L2" s="1"/>
      <c r="M2" s="1"/>
      <c r="N2" s="1"/>
      <c r="O2" s="1"/>
      <c r="P2" s="1"/>
      <c r="Q2" s="1"/>
      <c r="R2" s="1"/>
    </row>
    <row r="3" spans="1:18" ht="15" customHeight="1">
      <c r="A3" s="1" t="s">
        <v>74</v>
      </c>
      <c r="B3" s="1"/>
      <c r="C3" s="1"/>
      <c r="E3" s="2" t="s">
        <v>56</v>
      </c>
      <c r="F3" s="2"/>
      <c r="H3" s="1" t="s">
        <v>75</v>
      </c>
      <c r="I3" s="1"/>
      <c r="K3" s="1" t="s">
        <v>76</v>
      </c>
      <c r="L3" s="1"/>
      <c r="N3" s="1" t="s">
        <v>77</v>
      </c>
      <c r="O3" s="1"/>
      <c r="Q3" s="1" t="s">
        <v>78</v>
      </c>
      <c r="R3" s="1"/>
    </row>
    <row r="4" spans="1:18" ht="15" customHeight="1">
      <c r="A4" s="1"/>
      <c r="B4" s="1"/>
      <c r="C4" s="1"/>
      <c r="E4" s="1" t="s">
        <v>79</v>
      </c>
      <c r="F4" s="1"/>
      <c r="G4" s="1"/>
      <c r="H4" s="1"/>
      <c r="I4" s="1"/>
      <c r="J4" s="1"/>
      <c r="K4" s="1"/>
      <c r="L4" s="1"/>
      <c r="M4" s="1"/>
      <c r="N4" s="1"/>
      <c r="O4" s="1"/>
      <c r="P4" s="1"/>
      <c r="Q4" s="1"/>
      <c r="R4" s="1"/>
    </row>
    <row r="5" spans="1:18" ht="15" customHeight="1">
      <c r="A5" s="1" t="s">
        <v>80</v>
      </c>
      <c r="B5" s="1"/>
      <c r="C5" s="1"/>
      <c r="E5" s="2"/>
      <c r="F5" s="2"/>
      <c r="H5" s="2"/>
      <c r="I5" s="2"/>
      <c r="K5" s="2"/>
      <c r="L5" s="2"/>
      <c r="N5" s="2"/>
      <c r="O5" s="2"/>
      <c r="Q5" s="2"/>
      <c r="R5" s="2"/>
    </row>
    <row r="6" spans="1:18" ht="15" customHeight="1">
      <c r="A6" s="1" t="s">
        <v>81</v>
      </c>
      <c r="B6" s="1"/>
      <c r="C6" s="1"/>
      <c r="F6" s="4">
        <v>20545</v>
      </c>
      <c r="I6" s="4">
        <v>13697</v>
      </c>
      <c r="L6" s="4">
        <v>6848</v>
      </c>
      <c r="O6" t="s">
        <v>15</v>
      </c>
      <c r="R6" t="s">
        <v>15</v>
      </c>
    </row>
    <row r="7" spans="1:18" ht="15" customHeight="1">
      <c r="A7" s="1" t="s">
        <v>82</v>
      </c>
      <c r="B7" s="1"/>
      <c r="C7" s="1"/>
      <c r="F7" s="4">
        <v>1444</v>
      </c>
      <c r="I7" s="4">
        <v>1237</v>
      </c>
      <c r="L7" s="4">
        <v>207</v>
      </c>
      <c r="O7" t="s">
        <v>15</v>
      </c>
      <c r="R7" t="s">
        <v>15</v>
      </c>
    </row>
    <row r="8" spans="1:18" ht="15" customHeight="1">
      <c r="A8" s="1" t="s">
        <v>83</v>
      </c>
      <c r="B8" s="1"/>
      <c r="C8" s="1"/>
      <c r="F8" s="4">
        <v>2363</v>
      </c>
      <c r="I8" s="4">
        <v>893</v>
      </c>
      <c r="L8" s="4">
        <v>1366</v>
      </c>
      <c r="O8" s="4">
        <v>104</v>
      </c>
      <c r="R8" t="s">
        <v>15</v>
      </c>
    </row>
    <row r="9" spans="1:3" ht="15">
      <c r="A9" s="1"/>
      <c r="B9" s="1"/>
      <c r="C9" s="1"/>
    </row>
    <row r="10" spans="1:18" ht="15" customHeight="1">
      <c r="A10" s="1" t="s">
        <v>56</v>
      </c>
      <c r="B10" s="1"/>
      <c r="C10" s="1"/>
      <c r="F10" s="4">
        <v>24352</v>
      </c>
      <c r="I10" s="4">
        <v>15827</v>
      </c>
      <c r="L10" s="4">
        <v>8421</v>
      </c>
      <c r="O10" s="4">
        <v>104</v>
      </c>
      <c r="R10" t="s">
        <v>15</v>
      </c>
    </row>
  </sheetData>
  <sheetProtection selectLockedCells="1" selectUnlockedCells="1"/>
  <mergeCells count="21">
    <mergeCell ref="A2:C2"/>
    <mergeCell ref="E2:R2"/>
    <mergeCell ref="A3:C3"/>
    <mergeCell ref="E3:F3"/>
    <mergeCell ref="H3:I3"/>
    <mergeCell ref="K3:L3"/>
    <mergeCell ref="N3:O3"/>
    <mergeCell ref="Q3:R3"/>
    <mergeCell ref="A4:C4"/>
    <mergeCell ref="E4:R4"/>
    <mergeCell ref="A5:C5"/>
    <mergeCell ref="E5:F5"/>
    <mergeCell ref="H5:I5"/>
    <mergeCell ref="K5:L5"/>
    <mergeCell ref="N5:O5"/>
    <mergeCell ref="Q5:R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38.7109375" style="0" customWidth="1"/>
    <col min="7" max="8" width="8.7109375" style="0" customWidth="1"/>
    <col min="9" max="9" width="32.7109375" style="0" customWidth="1"/>
    <col min="10" max="11" width="8.7109375" style="0" customWidth="1"/>
    <col min="12" max="12" width="25.7109375" style="0" customWidth="1"/>
    <col min="13" max="14" width="8.7109375" style="0" customWidth="1"/>
    <col min="15" max="15" width="33.7109375" style="0" customWidth="1"/>
    <col min="16" max="17" width="8.7109375" style="0" customWidth="1"/>
    <col min="18" max="18" width="37.7109375" style="0" customWidth="1"/>
    <col min="19" max="20" width="8.7109375" style="0" customWidth="1"/>
    <col min="21" max="21" width="10.7109375" style="0" customWidth="1"/>
    <col min="22" max="23" width="8.7109375" style="0" customWidth="1"/>
    <col min="24" max="24" width="63.7109375" style="0" customWidth="1"/>
    <col min="25" max="16384" width="8.7109375" style="0" customWidth="1"/>
  </cols>
  <sheetData>
    <row r="2" spans="9:15" ht="15" customHeight="1">
      <c r="I2" s="1" t="s">
        <v>838</v>
      </c>
      <c r="J2" s="1"/>
      <c r="K2" s="1"/>
      <c r="L2" s="1"/>
      <c r="M2" s="1"/>
      <c r="N2" s="1"/>
      <c r="O2" s="1"/>
    </row>
    <row r="3" spans="3:24" ht="15">
      <c r="C3" t="s">
        <v>254</v>
      </c>
      <c r="F3" s="3" t="s">
        <v>839</v>
      </c>
      <c r="I3" s="3" t="s">
        <v>840</v>
      </c>
      <c r="L3" s="3" t="s">
        <v>841</v>
      </c>
      <c r="O3" s="3" t="s">
        <v>842</v>
      </c>
      <c r="R3" s="3" t="s">
        <v>843</v>
      </c>
      <c r="U3" t="s">
        <v>56</v>
      </c>
      <c r="X3" s="3" t="s">
        <v>844</v>
      </c>
    </row>
    <row r="4" spans="6:18" ht="15">
      <c r="F4" s="2" t="s">
        <v>255</v>
      </c>
      <c r="G4" s="2"/>
      <c r="J4" s="2" t="s">
        <v>255</v>
      </c>
      <c r="K4" s="2"/>
      <c r="N4" s="2" t="s">
        <v>255</v>
      </c>
      <c r="O4" s="2"/>
      <c r="R4" t="s">
        <v>95</v>
      </c>
    </row>
    <row r="6" ht="15">
      <c r="A6" t="s">
        <v>1</v>
      </c>
    </row>
    <row r="7" ht="15">
      <c r="A7" s="3" t="s">
        <v>845</v>
      </c>
    </row>
    <row r="8" spans="1:24" ht="15">
      <c r="A8" t="s">
        <v>824</v>
      </c>
      <c r="C8" t="s">
        <v>275</v>
      </c>
      <c r="F8" s="4">
        <v>15028210</v>
      </c>
      <c r="I8" t="s">
        <v>15</v>
      </c>
      <c r="L8" t="s">
        <v>15</v>
      </c>
      <c r="O8" t="s">
        <v>15</v>
      </c>
      <c r="R8" s="4">
        <v>418342</v>
      </c>
      <c r="U8" s="4">
        <v>15446552</v>
      </c>
      <c r="X8" t="s">
        <v>846</v>
      </c>
    </row>
    <row r="9" spans="1:24" ht="15">
      <c r="A9" s="3" t="s">
        <v>276</v>
      </c>
      <c r="C9" s="4">
        <v>5</v>
      </c>
      <c r="F9" t="s">
        <v>15</v>
      </c>
      <c r="I9" t="s">
        <v>15</v>
      </c>
      <c r="L9" t="s">
        <v>15</v>
      </c>
      <c r="O9" t="s">
        <v>15</v>
      </c>
      <c r="R9" s="4">
        <v>1001486</v>
      </c>
      <c r="U9" s="4">
        <v>1001486</v>
      </c>
      <c r="X9" t="s">
        <v>15</v>
      </c>
    </row>
    <row r="10" spans="6:21" ht="15">
      <c r="F10" s="4">
        <v>15028210</v>
      </c>
      <c r="I10" t="s">
        <v>15</v>
      </c>
      <c r="L10" t="s">
        <v>15</v>
      </c>
      <c r="O10" t="s">
        <v>15</v>
      </c>
      <c r="R10" s="4">
        <v>1419828</v>
      </c>
      <c r="U10" s="4">
        <v>16448038</v>
      </c>
    </row>
    <row r="12" ht="15">
      <c r="A12" s="3" t="s">
        <v>847</v>
      </c>
    </row>
    <row r="13" spans="1:24" ht="15">
      <c r="A13" s="3" t="s">
        <v>848</v>
      </c>
      <c r="C13" s="4">
        <v>9</v>
      </c>
      <c r="F13" t="s">
        <v>15</v>
      </c>
      <c r="I13" t="s">
        <v>15</v>
      </c>
      <c r="L13" t="s">
        <v>15</v>
      </c>
      <c r="O13" t="s">
        <v>15</v>
      </c>
      <c r="R13" s="4">
        <v>7416013</v>
      </c>
      <c r="U13" s="4">
        <v>7416013</v>
      </c>
      <c r="X13" t="s">
        <v>15</v>
      </c>
    </row>
    <row r="14" spans="1:21" ht="15">
      <c r="A14" s="3" t="s">
        <v>288</v>
      </c>
      <c r="F14" t="s">
        <v>15</v>
      </c>
      <c r="I14" t="s">
        <v>15</v>
      </c>
      <c r="L14" t="s">
        <v>15</v>
      </c>
      <c r="O14" t="s">
        <v>15</v>
      </c>
      <c r="R14" s="4">
        <v>2668574</v>
      </c>
      <c r="U14" s="4">
        <v>2668574</v>
      </c>
    </row>
    <row r="15" spans="1:24" ht="15">
      <c r="A15" t="s">
        <v>289</v>
      </c>
      <c r="C15" s="4">
        <v>10</v>
      </c>
      <c r="F15" t="s">
        <v>15</v>
      </c>
      <c r="I15" s="4">
        <v>11219696</v>
      </c>
      <c r="L15" s="4">
        <v>3940092</v>
      </c>
      <c r="O15" t="s">
        <v>15</v>
      </c>
      <c r="R15" t="s">
        <v>15</v>
      </c>
      <c r="U15" s="4">
        <v>15159788</v>
      </c>
      <c r="X15" t="s">
        <v>849</v>
      </c>
    </row>
    <row r="16" spans="1:24" ht="15">
      <c r="A16" s="3" t="s">
        <v>290</v>
      </c>
      <c r="C16" s="4">
        <v>11</v>
      </c>
      <c r="F16" t="s">
        <v>15</v>
      </c>
      <c r="I16" t="s">
        <v>15</v>
      </c>
      <c r="L16" t="s">
        <v>15</v>
      </c>
      <c r="O16" t="s">
        <v>15</v>
      </c>
      <c r="R16" s="4">
        <v>2465416</v>
      </c>
      <c r="U16" s="4">
        <v>2465416</v>
      </c>
      <c r="X16" t="s">
        <v>15</v>
      </c>
    </row>
    <row r="17" spans="6:21" ht="15">
      <c r="F17" t="s">
        <v>15</v>
      </c>
      <c r="I17" s="4">
        <v>11219696</v>
      </c>
      <c r="L17" s="4">
        <v>3940092</v>
      </c>
      <c r="O17" t="s">
        <v>15</v>
      </c>
      <c r="R17" s="4">
        <v>12550003</v>
      </c>
      <c r="U17" s="4">
        <v>27709791</v>
      </c>
    </row>
    <row r="19" ht="15">
      <c r="A19" t="s">
        <v>2</v>
      </c>
    </row>
    <row r="20" ht="15">
      <c r="A20" s="3" t="s">
        <v>845</v>
      </c>
    </row>
    <row r="21" spans="1:24" ht="15">
      <c r="A21" t="s">
        <v>824</v>
      </c>
      <c r="C21" t="s">
        <v>275</v>
      </c>
      <c r="F21" s="4">
        <v>12528926</v>
      </c>
      <c r="I21" s="4">
        <v>200000</v>
      </c>
      <c r="L21" t="s">
        <v>15</v>
      </c>
      <c r="O21" t="s">
        <v>15</v>
      </c>
      <c r="R21" s="4">
        <v>163135</v>
      </c>
      <c r="U21" s="4">
        <v>12892061</v>
      </c>
      <c r="X21" t="s">
        <v>850</v>
      </c>
    </row>
    <row r="22" spans="1:24" ht="15">
      <c r="A22" s="3" t="s">
        <v>276</v>
      </c>
      <c r="C22" s="4">
        <v>5</v>
      </c>
      <c r="F22" t="s">
        <v>15</v>
      </c>
      <c r="I22" t="s">
        <v>15</v>
      </c>
      <c r="L22" t="s">
        <v>15</v>
      </c>
      <c r="O22" t="s">
        <v>15</v>
      </c>
      <c r="R22" s="4">
        <v>709418</v>
      </c>
      <c r="U22" s="4">
        <v>709418</v>
      </c>
      <c r="X22" t="s">
        <v>15</v>
      </c>
    </row>
    <row r="23" spans="6:21" ht="15">
      <c r="F23" s="4">
        <v>12528926</v>
      </c>
      <c r="I23" s="4">
        <v>200000</v>
      </c>
      <c r="L23" t="s">
        <v>15</v>
      </c>
      <c r="O23" t="s">
        <v>15</v>
      </c>
      <c r="R23" s="4">
        <v>872553</v>
      </c>
      <c r="U23" s="4">
        <v>13601479</v>
      </c>
    </row>
    <row r="25" ht="15">
      <c r="A25" s="3" t="s">
        <v>847</v>
      </c>
    </row>
    <row r="26" spans="1:24" ht="15">
      <c r="A26" s="3" t="s">
        <v>848</v>
      </c>
      <c r="C26" s="4">
        <v>9</v>
      </c>
      <c r="F26" t="s">
        <v>15</v>
      </c>
      <c r="I26" t="s">
        <v>15</v>
      </c>
      <c r="L26" t="s">
        <v>15</v>
      </c>
      <c r="O26" t="s">
        <v>15</v>
      </c>
      <c r="R26" s="4">
        <v>2017820</v>
      </c>
      <c r="U26" s="4">
        <v>2017820</v>
      </c>
      <c r="X26" t="s">
        <v>15</v>
      </c>
    </row>
    <row r="27" spans="6:21" ht="15">
      <c r="F27" t="s">
        <v>15</v>
      </c>
      <c r="I27" t="s">
        <v>15</v>
      </c>
      <c r="L27" t="s">
        <v>15</v>
      </c>
      <c r="O27" t="s">
        <v>15</v>
      </c>
      <c r="R27" s="4">
        <v>2017820</v>
      </c>
      <c r="U27" s="4">
        <v>2017820</v>
      </c>
    </row>
  </sheetData>
  <sheetProtection selectLockedCells="1" selectUnlockedCells="1"/>
  <mergeCells count="4">
    <mergeCell ref="I2:O2"/>
    <mergeCell ref="F4:G4"/>
    <mergeCell ref="J4:K4"/>
    <mergeCell ref="N4:O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2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 r="C2" s="2"/>
      <c r="D2" s="2"/>
      <c r="F2" s="2" t="s">
        <v>307</v>
      </c>
      <c r="G2" s="2"/>
      <c r="H2" s="2"/>
      <c r="I2" s="2"/>
      <c r="J2" s="2"/>
      <c r="K2" s="2"/>
      <c r="L2" s="2"/>
      <c r="M2" s="2"/>
    </row>
    <row r="3" spans="3:13" ht="39.75" customHeight="1">
      <c r="C3" s="2" t="s">
        <v>254</v>
      </c>
      <c r="D3" s="2"/>
      <c r="F3" s="1" t="s">
        <v>851</v>
      </c>
      <c r="G3" s="1"/>
      <c r="I3" s="1" t="s">
        <v>852</v>
      </c>
      <c r="J3" s="1"/>
      <c r="L3" s="2" t="s">
        <v>5</v>
      </c>
      <c r="M3" s="2"/>
    </row>
    <row r="4" spans="3:8" ht="15" customHeight="1">
      <c r="C4" s="2"/>
      <c r="D4" s="2"/>
      <c r="F4" s="1" t="s">
        <v>255</v>
      </c>
      <c r="G4" s="1"/>
      <c r="H4" s="1"/>
    </row>
    <row r="5" spans="3:13" ht="15">
      <c r="C5" s="2"/>
      <c r="D5" s="2"/>
      <c r="F5" s="2"/>
      <c r="G5" s="2"/>
      <c r="I5" s="2"/>
      <c r="J5" s="2"/>
      <c r="L5" s="2"/>
      <c r="M5" s="2"/>
    </row>
    <row r="6" ht="15">
      <c r="A6" s="3" t="s">
        <v>853</v>
      </c>
    </row>
    <row r="7" spans="1:13" ht="15">
      <c r="A7" s="3" t="s">
        <v>274</v>
      </c>
      <c r="G7" s="4">
        <v>31350656</v>
      </c>
      <c r="J7" t="s">
        <v>15</v>
      </c>
      <c r="M7" s="4">
        <v>31350656</v>
      </c>
    </row>
    <row r="8" spans="1:13" ht="15">
      <c r="A8" s="3" t="s">
        <v>276</v>
      </c>
      <c r="G8" s="4">
        <v>340482</v>
      </c>
      <c r="J8" t="s">
        <v>15</v>
      </c>
      <c r="M8" s="4">
        <v>340482</v>
      </c>
    </row>
    <row r="9" spans="1:13" ht="15">
      <c r="A9" t="s">
        <v>277</v>
      </c>
      <c r="G9" s="4">
        <v>38958</v>
      </c>
      <c r="J9" t="s">
        <v>15</v>
      </c>
      <c r="M9" s="4">
        <v>38958</v>
      </c>
    </row>
    <row r="10" spans="1:13" ht="15">
      <c r="A10" s="7" t="s">
        <v>854</v>
      </c>
      <c r="G10" s="4">
        <v>31730096</v>
      </c>
      <c r="J10" t="s">
        <v>15</v>
      </c>
      <c r="M10" s="4">
        <v>31730096</v>
      </c>
    </row>
    <row r="12" ht="15">
      <c r="A12" s="3" t="s">
        <v>855</v>
      </c>
    </row>
    <row r="13" spans="1:13" ht="15">
      <c r="A13" s="3" t="s">
        <v>826</v>
      </c>
      <c r="G13" s="4">
        <v>669699</v>
      </c>
      <c r="J13" t="s">
        <v>15</v>
      </c>
      <c r="M13" s="4">
        <v>669699</v>
      </c>
    </row>
    <row r="14" spans="1:13" ht="15">
      <c r="A14" s="3" t="s">
        <v>282</v>
      </c>
      <c r="D14" t="s">
        <v>581</v>
      </c>
      <c r="G14" s="4">
        <v>7934622</v>
      </c>
      <c r="J14" s="4">
        <v>1183550</v>
      </c>
      <c r="M14" s="4">
        <v>9118172</v>
      </c>
    </row>
    <row r="15" spans="1:13" ht="15">
      <c r="A15" t="s">
        <v>66</v>
      </c>
      <c r="G15" s="4">
        <v>32641</v>
      </c>
      <c r="J15" t="s">
        <v>15</v>
      </c>
      <c r="M15" s="4">
        <v>32641</v>
      </c>
    </row>
    <row r="16" spans="1:13" ht="15">
      <c r="A16" s="7" t="s">
        <v>856</v>
      </c>
      <c r="G16" s="4">
        <v>8636962</v>
      </c>
      <c r="J16" s="4">
        <v>1183550</v>
      </c>
      <c r="M16" s="4">
        <v>9820512</v>
      </c>
    </row>
    <row r="18" spans="1:13" ht="15">
      <c r="A18" s="7" t="s">
        <v>30</v>
      </c>
      <c r="G18" s="4">
        <v>40367058</v>
      </c>
      <c r="J18" s="4">
        <v>1183550</v>
      </c>
      <c r="M18" s="4">
        <v>41550608</v>
      </c>
    </row>
    <row r="20" ht="15">
      <c r="A20" s="3" t="s">
        <v>857</v>
      </c>
    </row>
    <row r="21" spans="1:13" ht="15">
      <c r="A21" s="3" t="s">
        <v>286</v>
      </c>
      <c r="G21" s="4">
        <v>1938115</v>
      </c>
      <c r="J21" t="s">
        <v>15</v>
      </c>
      <c r="M21" s="4">
        <v>1938115</v>
      </c>
    </row>
    <row r="22" spans="1:13" ht="15">
      <c r="A22" s="7" t="s">
        <v>858</v>
      </c>
      <c r="G22" s="4">
        <v>1938115</v>
      </c>
      <c r="J22" t="s">
        <v>15</v>
      </c>
      <c r="M22" s="4">
        <v>1938115</v>
      </c>
    </row>
    <row r="24" spans="1:13" ht="15">
      <c r="A24" s="7" t="s">
        <v>859</v>
      </c>
      <c r="G24" s="4">
        <v>1938115</v>
      </c>
      <c r="J24" t="s">
        <v>15</v>
      </c>
      <c r="M24" s="4">
        <v>1938115</v>
      </c>
    </row>
    <row r="26" spans="1:13" ht="15">
      <c r="A26" s="3" t="s">
        <v>31</v>
      </c>
      <c r="G26" s="4">
        <v>38428943</v>
      </c>
      <c r="J26" s="4">
        <v>1183550</v>
      </c>
      <c r="M26" s="4">
        <v>39612493</v>
      </c>
    </row>
    <row r="28" ht="15">
      <c r="A28" t="s">
        <v>299</v>
      </c>
    </row>
    <row r="29" spans="1:13" ht="15">
      <c r="A29" s="3" t="s">
        <v>300</v>
      </c>
      <c r="G29" s="4">
        <v>49957982</v>
      </c>
      <c r="J29" t="s">
        <v>15</v>
      </c>
      <c r="M29" s="4">
        <v>49957982</v>
      </c>
    </row>
    <row r="30" spans="1:13" ht="15">
      <c r="A30" t="s">
        <v>301</v>
      </c>
      <c r="D30" s="3" t="s">
        <v>860</v>
      </c>
      <c r="G30" s="4">
        <v>78220</v>
      </c>
      <c r="J30" s="5">
        <v>-38531</v>
      </c>
      <c r="M30" s="4">
        <v>39689</v>
      </c>
    </row>
    <row r="31" spans="1:13" ht="15">
      <c r="A31" s="3" t="s">
        <v>861</v>
      </c>
      <c r="D31" t="s">
        <v>862</v>
      </c>
      <c r="G31" s="5">
        <v>-13190459</v>
      </c>
      <c r="J31" s="4">
        <v>1222081</v>
      </c>
      <c r="M31" s="5">
        <v>-11968378</v>
      </c>
    </row>
    <row r="32" spans="1:13" ht="15">
      <c r="A32" s="3" t="s">
        <v>863</v>
      </c>
      <c r="G32" s="4">
        <v>36845743</v>
      </c>
      <c r="J32" s="4">
        <v>1183550</v>
      </c>
      <c r="M32" s="4">
        <v>38029293</v>
      </c>
    </row>
    <row r="33" spans="1:13" ht="15">
      <c r="A33" s="3" t="s">
        <v>312</v>
      </c>
      <c r="G33" s="4">
        <v>1583200</v>
      </c>
      <c r="J33" t="s">
        <v>15</v>
      </c>
      <c r="M33" s="4">
        <v>1583200</v>
      </c>
    </row>
    <row r="35" spans="1:13" ht="15">
      <c r="A35" s="7" t="s">
        <v>864</v>
      </c>
      <c r="G35" s="4">
        <v>38428943</v>
      </c>
      <c r="J35" s="4">
        <v>1183550</v>
      </c>
      <c r="M35" s="4">
        <v>39612493</v>
      </c>
    </row>
  </sheetData>
  <sheetProtection selectLockedCells="1" selectUnlockedCells="1"/>
  <mergeCells count="12">
    <mergeCell ref="C2:D2"/>
    <mergeCell ref="F2:M2"/>
    <mergeCell ref="C3:D3"/>
    <mergeCell ref="F3:G3"/>
    <mergeCell ref="I3:J3"/>
    <mergeCell ref="L3:M3"/>
    <mergeCell ref="C4:D4"/>
    <mergeCell ref="F4:H4"/>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23.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 r="C2" s="2"/>
      <c r="D2" s="2"/>
      <c r="F2" s="2" t="s">
        <v>307</v>
      </c>
      <c r="G2" s="2"/>
      <c r="H2" s="2"/>
      <c r="I2" s="2"/>
      <c r="J2" s="2"/>
      <c r="K2" s="2"/>
      <c r="L2" s="2"/>
      <c r="M2" s="2"/>
    </row>
    <row r="3" spans="3:13" ht="39.75" customHeight="1">
      <c r="C3" s="2" t="s">
        <v>254</v>
      </c>
      <c r="D3" s="2"/>
      <c r="F3" s="1" t="s">
        <v>865</v>
      </c>
      <c r="G3" s="1"/>
      <c r="I3" s="1" t="s">
        <v>866</v>
      </c>
      <c r="J3" s="1"/>
      <c r="L3" s="2" t="s">
        <v>5</v>
      </c>
      <c r="M3" s="2"/>
    </row>
    <row r="4" spans="3:8" ht="15" customHeight="1">
      <c r="C4" s="2"/>
      <c r="D4" s="2"/>
      <c r="F4" s="1" t="s">
        <v>255</v>
      </c>
      <c r="G4" s="1"/>
      <c r="H4" s="1"/>
    </row>
    <row r="5" spans="3:13" ht="15">
      <c r="C5" s="2"/>
      <c r="D5" s="2"/>
      <c r="F5" s="2"/>
      <c r="G5" s="2"/>
      <c r="I5" s="2"/>
      <c r="J5" s="2"/>
      <c r="L5" s="2"/>
      <c r="M5" s="2"/>
    </row>
    <row r="6" spans="1:13" ht="15">
      <c r="A6" t="s">
        <v>6</v>
      </c>
      <c r="D6" t="s">
        <v>587</v>
      </c>
      <c r="G6" s="4">
        <v>828976</v>
      </c>
      <c r="J6" s="5">
        <v>-667310</v>
      </c>
      <c r="M6" s="4">
        <v>161666</v>
      </c>
    </row>
    <row r="7" spans="1:13" ht="15">
      <c r="A7" s="3" t="s">
        <v>257</v>
      </c>
      <c r="D7" t="s">
        <v>587</v>
      </c>
      <c r="G7" t="s">
        <v>15</v>
      </c>
      <c r="J7" s="4">
        <v>660400</v>
      </c>
      <c r="M7" s="4">
        <v>660400</v>
      </c>
    </row>
    <row r="8" spans="1:13" ht="15">
      <c r="A8" s="3" t="s">
        <v>258</v>
      </c>
      <c r="D8" s="3" t="s">
        <v>867</v>
      </c>
      <c r="G8" s="5">
        <v>-6011712</v>
      </c>
      <c r="J8" s="5">
        <v>-5681294</v>
      </c>
      <c r="M8" s="5">
        <v>-11693006</v>
      </c>
    </row>
    <row r="9" spans="1:13" ht="15">
      <c r="A9" s="3" t="s">
        <v>259</v>
      </c>
      <c r="G9" s="5">
        <v>-8287930</v>
      </c>
      <c r="J9" t="s">
        <v>15</v>
      </c>
      <c r="M9" s="5">
        <v>-8287930</v>
      </c>
    </row>
    <row r="10" spans="1:13" ht="15">
      <c r="A10" s="3" t="s">
        <v>260</v>
      </c>
      <c r="G10" s="5">
        <v>-31569</v>
      </c>
      <c r="J10" t="s">
        <v>15</v>
      </c>
      <c r="M10" s="5">
        <v>-31569</v>
      </c>
    </row>
    <row r="11" spans="1:13" ht="15">
      <c r="A11" s="3" t="s">
        <v>262</v>
      </c>
      <c r="G11" s="5">
        <v>-1623484</v>
      </c>
      <c r="J11" t="s">
        <v>15</v>
      </c>
      <c r="M11" s="5">
        <v>-1623484</v>
      </c>
    </row>
    <row r="12" spans="1:13" ht="15">
      <c r="A12" s="3" t="s">
        <v>263</v>
      </c>
      <c r="G12" s="5">
        <v>-15125719</v>
      </c>
      <c r="J12" s="5">
        <v>-5688204</v>
      </c>
      <c r="M12" s="5">
        <v>-20813923</v>
      </c>
    </row>
    <row r="13" spans="1:13" ht="15">
      <c r="A13" s="3" t="s">
        <v>265</v>
      </c>
      <c r="D13" t="s">
        <v>591</v>
      </c>
      <c r="G13" t="s">
        <v>15</v>
      </c>
      <c r="J13" s="4">
        <v>3620891</v>
      </c>
      <c r="M13" s="4">
        <v>3620891</v>
      </c>
    </row>
    <row r="14" spans="1:13" ht="15">
      <c r="A14" s="3" t="s">
        <v>868</v>
      </c>
      <c r="G14" s="5">
        <v>-15125719</v>
      </c>
      <c r="J14" s="5">
        <v>-2067313</v>
      </c>
      <c r="M14" s="5">
        <v>-17193032</v>
      </c>
    </row>
    <row r="15" spans="1:13" ht="15">
      <c r="A15" s="3" t="s">
        <v>268</v>
      </c>
      <c r="G15" s="4">
        <v>399196</v>
      </c>
      <c r="J15" t="s">
        <v>15</v>
      </c>
      <c r="M15" s="4">
        <v>399196</v>
      </c>
    </row>
    <row r="16" spans="1:13" ht="15">
      <c r="A16" s="3" t="s">
        <v>269</v>
      </c>
      <c r="G16" s="5">
        <v>-14726523</v>
      </c>
      <c r="J16" s="5">
        <v>-2067313</v>
      </c>
      <c r="M16" s="5">
        <v>-16793836</v>
      </c>
    </row>
  </sheetData>
  <sheetProtection selectLockedCells="1" selectUnlockedCells="1"/>
  <mergeCells count="12">
    <mergeCell ref="C2:D2"/>
    <mergeCell ref="F2:M2"/>
    <mergeCell ref="C3:D3"/>
    <mergeCell ref="F3:G3"/>
    <mergeCell ref="I3:J3"/>
    <mergeCell ref="L3:M3"/>
    <mergeCell ref="C4:D4"/>
    <mergeCell ref="F4:H4"/>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M3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2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 r="C2" s="2"/>
      <c r="D2" s="2"/>
      <c r="F2" s="2" t="s">
        <v>307</v>
      </c>
      <c r="G2" s="2"/>
      <c r="H2" s="2"/>
      <c r="I2" s="2"/>
      <c r="J2" s="2"/>
      <c r="K2" s="2"/>
      <c r="L2" s="2"/>
      <c r="M2" s="2"/>
    </row>
    <row r="3" spans="3:13" ht="15" customHeight="1">
      <c r="C3" s="2" t="s">
        <v>254</v>
      </c>
      <c r="D3" s="2"/>
      <c r="F3" s="1" t="s">
        <v>869</v>
      </c>
      <c r="G3" s="1"/>
      <c r="I3" s="1" t="s">
        <v>870</v>
      </c>
      <c r="J3" s="1"/>
      <c r="L3" s="2" t="s">
        <v>5</v>
      </c>
      <c r="M3" s="2"/>
    </row>
    <row r="4" spans="3:8" ht="15" customHeight="1">
      <c r="C4" s="2"/>
      <c r="D4" s="2"/>
      <c r="F4" s="1" t="s">
        <v>255</v>
      </c>
      <c r="G4" s="1"/>
      <c r="H4" s="1"/>
    </row>
    <row r="5" ht="15">
      <c r="A5" s="3" t="s">
        <v>853</v>
      </c>
    </row>
    <row r="6" spans="1:13" ht="15">
      <c r="A6" s="3" t="s">
        <v>274</v>
      </c>
      <c r="G6" s="4">
        <v>12892061</v>
      </c>
      <c r="J6" t="s">
        <v>15</v>
      </c>
      <c r="M6" s="4">
        <v>12892061</v>
      </c>
    </row>
    <row r="7" spans="1:13" ht="15">
      <c r="A7" s="3" t="s">
        <v>276</v>
      </c>
      <c r="G7" s="4">
        <v>709418</v>
      </c>
      <c r="J7" t="s">
        <v>15</v>
      </c>
      <c r="M7" s="4">
        <v>709418</v>
      </c>
    </row>
    <row r="8" spans="1:13" ht="15">
      <c r="A8" t="s">
        <v>277</v>
      </c>
      <c r="G8" s="4">
        <v>322933</v>
      </c>
      <c r="J8" t="s">
        <v>15</v>
      </c>
      <c r="M8" s="4">
        <v>322933</v>
      </c>
    </row>
    <row r="9" spans="1:13" ht="15">
      <c r="A9" s="7" t="s">
        <v>854</v>
      </c>
      <c r="G9" s="4">
        <v>13924412</v>
      </c>
      <c r="J9" t="s">
        <v>15</v>
      </c>
      <c r="M9" s="4">
        <v>13924412</v>
      </c>
    </row>
    <row r="11" ht="15">
      <c r="A11" s="3" t="s">
        <v>855</v>
      </c>
    </row>
    <row r="12" spans="1:13" ht="15">
      <c r="A12" s="3" t="s">
        <v>826</v>
      </c>
      <c r="G12" s="4">
        <v>3273663</v>
      </c>
      <c r="J12" t="s">
        <v>15</v>
      </c>
      <c r="M12" s="4">
        <v>3273663</v>
      </c>
    </row>
    <row r="13" spans="1:13" ht="15">
      <c r="A13" t="s">
        <v>281</v>
      </c>
      <c r="D13" t="s">
        <v>589</v>
      </c>
      <c r="G13" s="4">
        <v>8588228</v>
      </c>
      <c r="J13" s="4">
        <v>14717470</v>
      </c>
      <c r="M13" s="4">
        <v>23305698</v>
      </c>
    </row>
    <row r="14" spans="1:13" ht="15">
      <c r="A14" s="3" t="s">
        <v>282</v>
      </c>
      <c r="D14" t="s">
        <v>581</v>
      </c>
      <c r="G14" s="4">
        <v>56249010</v>
      </c>
      <c r="J14" s="5">
        <v>-4886681</v>
      </c>
      <c r="M14" s="4">
        <v>51362329</v>
      </c>
    </row>
    <row r="15" spans="1:13" ht="15">
      <c r="A15" s="7" t="s">
        <v>856</v>
      </c>
      <c r="G15" s="4">
        <v>68110901</v>
      </c>
      <c r="J15" s="4">
        <v>9830789</v>
      </c>
      <c r="M15" s="4">
        <v>77941690</v>
      </c>
    </row>
    <row r="17" spans="1:13" ht="15">
      <c r="A17" s="7" t="s">
        <v>30</v>
      </c>
      <c r="G17" s="4">
        <v>82035313</v>
      </c>
      <c r="J17" s="4">
        <v>9830789</v>
      </c>
      <c r="M17" s="4">
        <v>91866102</v>
      </c>
    </row>
    <row r="19" ht="15">
      <c r="A19" s="3" t="s">
        <v>857</v>
      </c>
    </row>
    <row r="20" spans="1:13" ht="15">
      <c r="A20" s="3" t="s">
        <v>286</v>
      </c>
      <c r="G20" s="4">
        <v>2017820</v>
      </c>
      <c r="J20" t="s">
        <v>15</v>
      </c>
      <c r="M20" s="4">
        <v>2017820</v>
      </c>
    </row>
    <row r="21" spans="1:13" ht="15">
      <c r="A21" t="s">
        <v>291</v>
      </c>
      <c r="G21" s="4">
        <v>29879</v>
      </c>
      <c r="J21" t="s">
        <v>15</v>
      </c>
      <c r="M21" s="4">
        <v>29879</v>
      </c>
    </row>
    <row r="22" spans="1:13" ht="15">
      <c r="A22" s="7" t="s">
        <v>858</v>
      </c>
      <c r="G22" s="4">
        <v>2047699</v>
      </c>
      <c r="J22" t="s">
        <v>15</v>
      </c>
      <c r="M22" s="4">
        <v>2047699</v>
      </c>
    </row>
    <row r="24" ht="15">
      <c r="A24" s="3" t="s">
        <v>871</v>
      </c>
    </row>
    <row r="25" spans="1:13" ht="15">
      <c r="A25" s="3" t="s">
        <v>294</v>
      </c>
      <c r="D25" t="s">
        <v>591</v>
      </c>
      <c r="G25" t="s">
        <v>15</v>
      </c>
      <c r="J25" s="4">
        <v>10122656</v>
      </c>
      <c r="M25" s="4">
        <v>10122656</v>
      </c>
    </row>
    <row r="26" spans="1:13" ht="15">
      <c r="A26" s="7" t="s">
        <v>872</v>
      </c>
      <c r="G26" t="s">
        <v>15</v>
      </c>
      <c r="J26" s="4">
        <v>10122656</v>
      </c>
      <c r="M26" s="4">
        <v>10122656</v>
      </c>
    </row>
    <row r="28" spans="1:13" ht="15">
      <c r="A28" s="7" t="s">
        <v>859</v>
      </c>
      <c r="G28" s="4">
        <v>2047699</v>
      </c>
      <c r="J28" s="4">
        <v>10122656</v>
      </c>
      <c r="M28" s="4">
        <v>12170355</v>
      </c>
    </row>
    <row r="30" spans="1:13" ht="15">
      <c r="A30" s="3" t="s">
        <v>31</v>
      </c>
      <c r="G30" s="4">
        <v>79987614</v>
      </c>
      <c r="J30" s="5">
        <v>-291867</v>
      </c>
      <c r="M30" s="4">
        <v>79695747</v>
      </c>
    </row>
    <row r="32" ht="15">
      <c r="A32" t="s">
        <v>299</v>
      </c>
    </row>
    <row r="33" spans="1:13" ht="15">
      <c r="A33" s="3" t="s">
        <v>300</v>
      </c>
      <c r="G33" s="4">
        <v>107883835</v>
      </c>
      <c r="J33" t="s">
        <v>15</v>
      </c>
      <c r="M33" s="4">
        <v>107883835</v>
      </c>
    </row>
    <row r="34" spans="1:13" ht="15">
      <c r="A34" t="s">
        <v>301</v>
      </c>
      <c r="D34" s="3" t="s">
        <v>860</v>
      </c>
      <c r="G34" s="4">
        <v>20761</v>
      </c>
      <c r="J34" s="4">
        <v>553366</v>
      </c>
      <c r="M34" s="4">
        <v>574127</v>
      </c>
    </row>
    <row r="35" spans="1:13" ht="15">
      <c r="A35" s="3" t="s">
        <v>861</v>
      </c>
      <c r="D35" t="s">
        <v>862</v>
      </c>
      <c r="G35" s="5">
        <v>-27916982</v>
      </c>
      <c r="J35" s="5">
        <v>-845233</v>
      </c>
      <c r="M35" s="5">
        <v>-28762215</v>
      </c>
    </row>
    <row r="37" spans="1:13" ht="15">
      <c r="A37" s="7" t="s">
        <v>864</v>
      </c>
      <c r="G37" s="4">
        <v>79987614</v>
      </c>
      <c r="J37" s="5">
        <v>-291867</v>
      </c>
      <c r="M37" s="4">
        <v>79695747</v>
      </c>
    </row>
  </sheetData>
  <sheetProtection selectLockedCells="1" selectUnlockedCells="1"/>
  <mergeCells count="8">
    <mergeCell ref="C2:D2"/>
    <mergeCell ref="F2:M2"/>
    <mergeCell ref="C3:D3"/>
    <mergeCell ref="F3:G3"/>
    <mergeCell ref="I3:J3"/>
    <mergeCell ref="L3:M3"/>
    <mergeCell ref="C4:D4"/>
    <mergeCell ref="F4:H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307</v>
      </c>
      <c r="D2" s="1"/>
      <c r="E2" s="1"/>
      <c r="F2" s="1"/>
      <c r="G2" s="1"/>
    </row>
    <row r="3" spans="3:7" ht="15" customHeight="1">
      <c r="C3" s="1" t="s">
        <v>873</v>
      </c>
      <c r="D3" s="1"/>
      <c r="F3" s="1" t="s">
        <v>172</v>
      </c>
      <c r="G3" s="1"/>
    </row>
    <row r="4" spans="3:5" ht="15" customHeight="1">
      <c r="C4" s="1" t="s">
        <v>255</v>
      </c>
      <c r="D4" s="1"/>
      <c r="E4" s="1"/>
    </row>
    <row r="5" spans="1:7" ht="15">
      <c r="A5" s="3" t="s">
        <v>874</v>
      </c>
      <c r="D5" s="4">
        <v>2708039</v>
      </c>
      <c r="G5" s="4">
        <v>5611096</v>
      </c>
    </row>
    <row r="6" spans="1:7" ht="15">
      <c r="A6" s="3" t="s">
        <v>875</v>
      </c>
      <c r="D6" s="5">
        <v>-2708039</v>
      </c>
      <c r="G6" s="5">
        <v>-15733752</v>
      </c>
    </row>
    <row r="7" spans="1:7" ht="15">
      <c r="A7" s="3" t="s">
        <v>876</v>
      </c>
      <c r="D7" t="s">
        <v>15</v>
      </c>
      <c r="G7" s="5">
        <v>-10122656</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16384" width="8.7109375" style="0" customWidth="1"/>
  </cols>
  <sheetData>
    <row r="2" spans="3:4" ht="15" customHeight="1">
      <c r="C2" s="1" t="s">
        <v>877</v>
      </c>
      <c r="D2" s="1"/>
    </row>
    <row r="4" spans="1:4" ht="15">
      <c r="A4" s="3" t="s">
        <v>878</v>
      </c>
      <c r="D4" t="s">
        <v>15</v>
      </c>
    </row>
    <row r="5" spans="1:4" ht="15">
      <c r="A5" s="3" t="s">
        <v>879</v>
      </c>
      <c r="D5" s="4">
        <v>3620892</v>
      </c>
    </row>
    <row r="6" spans="1:4" ht="15">
      <c r="A6" s="3" t="s">
        <v>880</v>
      </c>
      <c r="D6" s="5">
        <v>-13743548</v>
      </c>
    </row>
    <row r="7" spans="1:4" ht="15">
      <c r="A7" s="3" t="s">
        <v>881</v>
      </c>
      <c r="D7" s="5">
        <v>-10122656</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2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307</v>
      </c>
      <c r="G2" s="1"/>
      <c r="H2" s="1"/>
      <c r="I2" s="1"/>
      <c r="J2" s="1"/>
    </row>
    <row r="3" spans="3:10" ht="15" customHeight="1">
      <c r="C3" s="2" t="s">
        <v>254</v>
      </c>
      <c r="D3" s="2"/>
      <c r="F3" s="1" t="s">
        <v>873</v>
      </c>
      <c r="G3" s="1"/>
      <c r="I3" s="1" t="s">
        <v>172</v>
      </c>
      <c r="J3" s="1"/>
    </row>
    <row r="4" spans="3:8" ht="15" customHeight="1">
      <c r="C4" s="2"/>
      <c r="D4" s="2"/>
      <c r="F4" s="1" t="s">
        <v>255</v>
      </c>
      <c r="G4" s="1"/>
      <c r="H4" s="1"/>
    </row>
    <row r="5" spans="3:10" ht="15">
      <c r="C5" s="2"/>
      <c r="D5" s="2"/>
      <c r="F5" s="2"/>
      <c r="G5" s="2"/>
      <c r="I5" s="2"/>
      <c r="J5" s="2"/>
    </row>
    <row r="6" spans="1:10" ht="15">
      <c r="A6" s="3" t="s">
        <v>882</v>
      </c>
      <c r="D6" s="3" t="s">
        <v>883</v>
      </c>
      <c r="G6" s="4">
        <v>3400552</v>
      </c>
      <c r="J6" s="4">
        <v>7021443</v>
      </c>
    </row>
    <row r="7" spans="1:10" ht="15">
      <c r="A7" s="3" t="s">
        <v>884</v>
      </c>
      <c r="D7" t="s">
        <v>583</v>
      </c>
      <c r="G7" s="4">
        <v>112278</v>
      </c>
      <c r="J7" s="4">
        <v>112278</v>
      </c>
    </row>
    <row r="8" spans="1:10" ht="15">
      <c r="A8" s="3" t="s">
        <v>885</v>
      </c>
      <c r="D8" t="s">
        <v>583</v>
      </c>
      <c r="G8" s="5">
        <v>-692513</v>
      </c>
      <c r="J8" s="5">
        <v>-1003517</v>
      </c>
    </row>
    <row r="9" spans="1:10" ht="15">
      <c r="A9" s="3" t="s">
        <v>886</v>
      </c>
      <c r="D9" t="s">
        <v>583</v>
      </c>
      <c r="G9" s="5">
        <v>-1636767</v>
      </c>
      <c r="J9" s="5">
        <v>-7395994</v>
      </c>
    </row>
    <row r="10" spans="1:10" ht="15">
      <c r="A10" s="3" t="s">
        <v>887</v>
      </c>
      <c r="D10" t="s">
        <v>585</v>
      </c>
      <c r="G10" s="4">
        <v>78220</v>
      </c>
      <c r="J10" s="4">
        <v>78220</v>
      </c>
    </row>
    <row r="11" spans="1:10" ht="15">
      <c r="A11" s="3" t="s">
        <v>888</v>
      </c>
      <c r="D11" t="s">
        <v>587</v>
      </c>
      <c r="G11" s="5">
        <v>-39689</v>
      </c>
      <c r="J11" s="5">
        <v>-631586</v>
      </c>
    </row>
    <row r="12" spans="1:10" ht="15">
      <c r="A12" s="3" t="s">
        <v>889</v>
      </c>
      <c r="D12" t="s">
        <v>589</v>
      </c>
      <c r="G12" t="s">
        <v>15</v>
      </c>
      <c r="J12" s="4">
        <v>973923</v>
      </c>
    </row>
    <row r="14" spans="1:10" ht="15">
      <c r="A14" s="7" t="s">
        <v>890</v>
      </c>
      <c r="G14" s="4">
        <v>1222081</v>
      </c>
      <c r="J14" s="5">
        <v>-845233</v>
      </c>
    </row>
    <row r="16" spans="1:10" ht="15">
      <c r="A16" s="3" t="s">
        <v>891</v>
      </c>
      <c r="G16" s="4">
        <v>1222081</v>
      </c>
      <c r="J16" s="5">
        <v>-845233</v>
      </c>
    </row>
    <row r="17" spans="1:10" ht="15">
      <c r="A17" s="3" t="s">
        <v>892</v>
      </c>
      <c r="G17" t="s">
        <v>15</v>
      </c>
      <c r="J17" t="s">
        <v>15</v>
      </c>
    </row>
    <row r="18" spans="7:10" ht="15">
      <c r="G18" s="4">
        <v>1222081</v>
      </c>
      <c r="J18" s="5">
        <v>-845233</v>
      </c>
    </row>
  </sheetData>
  <sheetProtection selectLockedCells="1" selectUnlockedCells="1"/>
  <mergeCells count="10">
    <mergeCell ref="C2:D2"/>
    <mergeCell ref="F2:J2"/>
    <mergeCell ref="C3:D3"/>
    <mergeCell ref="F3:G3"/>
    <mergeCell ref="I3:J3"/>
    <mergeCell ref="C4:D4"/>
    <mergeCell ref="F4:H4"/>
    <mergeCell ref="C5:D5"/>
    <mergeCell ref="F5:G5"/>
    <mergeCell ref="I5:J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893</v>
      </c>
      <c r="G2" s="1"/>
      <c r="H2" s="1"/>
      <c r="I2" s="1"/>
      <c r="J2" s="1"/>
    </row>
    <row r="3" spans="3:10" ht="15" customHeight="1">
      <c r="C3" s="2"/>
      <c r="D3" s="2"/>
      <c r="F3" s="1" t="s">
        <v>171</v>
      </c>
      <c r="G3" s="1"/>
      <c r="I3" s="1" t="s">
        <v>172</v>
      </c>
      <c r="J3" s="1"/>
    </row>
    <row r="4" spans="3:8" ht="15" customHeight="1">
      <c r="C4" s="2"/>
      <c r="D4" s="2"/>
      <c r="F4" s="1" t="s">
        <v>255</v>
      </c>
      <c r="G4" s="1"/>
      <c r="H4" s="1"/>
    </row>
    <row r="5" spans="1:10" ht="15">
      <c r="A5" s="3" t="s">
        <v>894</v>
      </c>
      <c r="G5" s="5">
        <v>-28166129</v>
      </c>
      <c r="J5" s="5">
        <v>-17193032</v>
      </c>
    </row>
    <row r="6" spans="1:10" ht="15">
      <c r="A6" s="3" t="s">
        <v>268</v>
      </c>
      <c r="G6" t="s">
        <v>15</v>
      </c>
      <c r="J6" s="4">
        <v>399196</v>
      </c>
    </row>
    <row r="7" spans="1:10" ht="15">
      <c r="A7" s="3" t="s">
        <v>895</v>
      </c>
      <c r="G7" s="5">
        <v>-28166129</v>
      </c>
      <c r="J7" s="5">
        <v>-16793836</v>
      </c>
    </row>
    <row r="9" ht="15">
      <c r="A9" s="3" t="s">
        <v>896</v>
      </c>
    </row>
    <row r="10" spans="1:10" ht="15">
      <c r="A10" s="3" t="s">
        <v>554</v>
      </c>
      <c r="D10" t="s">
        <v>581</v>
      </c>
      <c r="G10" t="s">
        <v>15</v>
      </c>
      <c r="J10" s="4">
        <v>310674</v>
      </c>
    </row>
    <row r="11" spans="1:10" ht="15">
      <c r="A11" s="3" t="s">
        <v>897</v>
      </c>
      <c r="D11" t="s">
        <v>583</v>
      </c>
      <c r="G11" s="5">
        <v>-35911</v>
      </c>
      <c r="J11" s="5">
        <v>-42811</v>
      </c>
    </row>
    <row r="12" spans="1:10" ht="15">
      <c r="A12" s="3" t="s">
        <v>412</v>
      </c>
      <c r="D12" t="s">
        <v>585</v>
      </c>
      <c r="G12" s="5">
        <v>-35059623</v>
      </c>
      <c r="J12" t="s">
        <v>15</v>
      </c>
    </row>
    <row r="13" spans="1:10" ht="15">
      <c r="A13" s="3" t="s">
        <v>898</v>
      </c>
      <c r="D13" t="s">
        <v>587</v>
      </c>
      <c r="G13" s="5">
        <v>-39529</v>
      </c>
      <c r="J13" s="5">
        <v>-39232</v>
      </c>
    </row>
    <row r="14" spans="1:10" ht="15">
      <c r="A14" s="3" t="s">
        <v>899</v>
      </c>
      <c r="D14" t="s">
        <v>589</v>
      </c>
      <c r="G14" s="4">
        <v>100685</v>
      </c>
      <c r="J14" t="s">
        <v>15</v>
      </c>
    </row>
    <row r="15" spans="1:10" ht="15">
      <c r="A15" s="3" t="s">
        <v>900</v>
      </c>
      <c r="G15" s="5">
        <v>-280619</v>
      </c>
      <c r="J15" s="4">
        <v>24613</v>
      </c>
    </row>
    <row r="16" spans="1:10" ht="15">
      <c r="A16" s="3" t="s">
        <v>901</v>
      </c>
      <c r="G16" t="s">
        <v>15</v>
      </c>
      <c r="J16" s="5">
        <v>-20920</v>
      </c>
    </row>
    <row r="18" spans="1:10" ht="15">
      <c r="A18" s="3" t="s">
        <v>902</v>
      </c>
      <c r="G18" s="5">
        <v>-63481126</v>
      </c>
      <c r="J18" s="5">
        <v>-16561512</v>
      </c>
    </row>
    <row r="20" ht="15">
      <c r="A20" s="3" t="s">
        <v>903</v>
      </c>
    </row>
    <row r="21" spans="1:10" ht="15">
      <c r="A21" s="3" t="s">
        <v>904</v>
      </c>
      <c r="D21" t="s">
        <v>591</v>
      </c>
      <c r="F21" s="12">
        <v>-0.21</v>
      </c>
      <c r="G21" s="12"/>
      <c r="I21" s="12">
        <v>-0.08</v>
      </c>
      <c r="J21" s="12"/>
    </row>
    <row r="22" spans="1:10" ht="15">
      <c r="A22" s="3" t="s">
        <v>905</v>
      </c>
      <c r="G22" s="4">
        <v>305882956</v>
      </c>
      <c r="J22" s="4">
        <v>207802540</v>
      </c>
    </row>
  </sheetData>
  <sheetProtection selectLockedCells="1" selectUnlockedCells="1"/>
  <mergeCells count="9">
    <mergeCell ref="C2:D2"/>
    <mergeCell ref="F2:J2"/>
    <mergeCell ref="C3:D3"/>
    <mergeCell ref="F3:G3"/>
    <mergeCell ref="I3:J3"/>
    <mergeCell ref="C4:D4"/>
    <mergeCell ref="F4:H4"/>
    <mergeCell ref="F21:G21"/>
    <mergeCell ref="I21:J2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906</v>
      </c>
      <c r="G2" s="1"/>
      <c r="H2" s="1"/>
      <c r="I2" s="1"/>
      <c r="J2" s="1"/>
    </row>
    <row r="3" spans="3:10" ht="15" customHeight="1">
      <c r="C3" s="2"/>
      <c r="D3" s="2"/>
      <c r="F3" s="1" t="s">
        <v>171</v>
      </c>
      <c r="G3" s="1"/>
      <c r="I3" s="1" t="s">
        <v>172</v>
      </c>
      <c r="J3" s="1"/>
    </row>
    <row r="4" spans="3:10" ht="15">
      <c r="C4" s="2"/>
      <c r="D4" s="2"/>
      <c r="F4" s="2"/>
      <c r="G4" s="2"/>
      <c r="I4" s="2"/>
      <c r="J4" s="2"/>
    </row>
    <row r="5" spans="1:10" ht="15">
      <c r="A5" s="7" t="s">
        <v>907</v>
      </c>
      <c r="G5" s="4">
        <v>175032585</v>
      </c>
      <c r="J5" s="4">
        <v>79695747</v>
      </c>
    </row>
    <row r="7" ht="15">
      <c r="A7" s="3" t="s">
        <v>896</v>
      </c>
    </row>
    <row r="8" spans="1:10" ht="15">
      <c r="A8" s="3" t="s">
        <v>908</v>
      </c>
      <c r="D8" t="s">
        <v>583</v>
      </c>
      <c r="G8" s="4">
        <v>33542628</v>
      </c>
      <c r="J8" s="4">
        <v>8410076</v>
      </c>
    </row>
    <row r="9" spans="1:10" ht="15">
      <c r="A9" s="3" t="s">
        <v>412</v>
      </c>
      <c r="D9" t="s">
        <v>585</v>
      </c>
      <c r="G9" s="5">
        <v>-36094641</v>
      </c>
      <c r="J9" s="5">
        <v>-1035018</v>
      </c>
    </row>
    <row r="10" spans="1:10" ht="15">
      <c r="A10" s="3" t="s">
        <v>909</v>
      </c>
      <c r="D10" t="s">
        <v>587</v>
      </c>
      <c r="G10" s="4">
        <v>272806</v>
      </c>
      <c r="J10" s="4">
        <v>312335</v>
      </c>
    </row>
    <row r="11" spans="1:10" ht="15">
      <c r="A11" s="3" t="s">
        <v>910</v>
      </c>
      <c r="D11" t="s">
        <v>589</v>
      </c>
      <c r="G11" s="4">
        <v>100685</v>
      </c>
      <c r="J11" t="s">
        <v>15</v>
      </c>
    </row>
    <row r="12" spans="1:10" ht="15">
      <c r="A12" s="3" t="s">
        <v>911</v>
      </c>
      <c r="G12" s="5">
        <v>-13422</v>
      </c>
      <c r="J12" s="4">
        <v>267197</v>
      </c>
    </row>
    <row r="13" spans="1:10" ht="15">
      <c r="A13" s="3" t="s">
        <v>912</v>
      </c>
      <c r="G13" s="5">
        <v>-242508</v>
      </c>
      <c r="J13" t="s">
        <v>15</v>
      </c>
    </row>
    <row r="15" spans="1:10" ht="15">
      <c r="A15" s="7" t="s">
        <v>913</v>
      </c>
      <c r="G15" s="4">
        <v>172598133</v>
      </c>
      <c r="J15" s="4">
        <v>87650337</v>
      </c>
    </row>
  </sheetData>
  <sheetProtection selectLockedCells="1" selectUnlockedCells="1"/>
  <mergeCells count="8">
    <mergeCell ref="C2:D2"/>
    <mergeCell ref="F2:J2"/>
    <mergeCell ref="C3:D3"/>
    <mergeCell ref="F3:G3"/>
    <mergeCell ref="I3:J3"/>
    <mergeCell ref="C4:D4"/>
    <mergeCell ref="F4:G4"/>
    <mergeCell ref="I4:J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893</v>
      </c>
      <c r="G2" s="1"/>
      <c r="H2" s="1"/>
      <c r="I2" s="1"/>
      <c r="J2" s="1"/>
    </row>
    <row r="3" spans="3:10" ht="15" customHeight="1">
      <c r="C3" s="2"/>
      <c r="D3" s="2"/>
      <c r="F3" s="1" t="s">
        <v>171</v>
      </c>
      <c r="G3" s="1"/>
      <c r="I3" s="1" t="s">
        <v>172</v>
      </c>
      <c r="J3" s="1"/>
    </row>
    <row r="4" spans="3:10" ht="15">
      <c r="C4" s="2"/>
      <c r="D4" s="2"/>
      <c r="F4" s="2"/>
      <c r="G4" s="2"/>
      <c r="I4" s="2"/>
      <c r="J4" s="2"/>
    </row>
    <row r="5" spans="1:10" ht="15">
      <c r="A5" s="3" t="s">
        <v>914</v>
      </c>
      <c r="G5" s="4">
        <v>87650337</v>
      </c>
      <c r="J5" s="4">
        <v>37794705</v>
      </c>
    </row>
    <row r="6" spans="1:10" ht="15">
      <c r="A6" s="3" t="s">
        <v>915</v>
      </c>
      <c r="G6" s="4">
        <v>136616233</v>
      </c>
      <c r="J6" s="4">
        <v>62819709</v>
      </c>
    </row>
    <row r="7" spans="1:10" ht="15">
      <c r="A7" s="3" t="s">
        <v>916</v>
      </c>
      <c r="G7" s="4">
        <v>10988862</v>
      </c>
      <c r="J7" t="s">
        <v>15</v>
      </c>
    </row>
    <row r="8" spans="1:10" ht="15">
      <c r="A8" s="3" t="s">
        <v>917</v>
      </c>
      <c r="G8" s="4">
        <v>15</v>
      </c>
      <c r="J8" s="4">
        <v>3666500</v>
      </c>
    </row>
    <row r="9" spans="1:10" ht="15">
      <c r="A9" s="3" t="s">
        <v>918</v>
      </c>
      <c r="D9" t="s">
        <v>581</v>
      </c>
      <c r="G9" s="4">
        <v>2033396</v>
      </c>
      <c r="J9" s="4">
        <v>281222</v>
      </c>
    </row>
    <row r="10" spans="1:10" ht="15">
      <c r="A10" s="3" t="s">
        <v>919</v>
      </c>
      <c r="G10" s="4">
        <v>1706592</v>
      </c>
      <c r="J10" t="s">
        <v>15</v>
      </c>
    </row>
    <row r="11" spans="1:10" ht="15">
      <c r="A11" s="3" t="s">
        <v>920</v>
      </c>
      <c r="G11" s="5">
        <v>-2916176</v>
      </c>
      <c r="J11" s="5">
        <v>-350287</v>
      </c>
    </row>
    <row r="12" spans="1:10" ht="15">
      <c r="A12" s="3" t="s">
        <v>902</v>
      </c>
      <c r="G12" s="5">
        <v>-63481126</v>
      </c>
      <c r="J12" s="5">
        <v>-16561512</v>
      </c>
    </row>
    <row r="13" spans="1:10" ht="15">
      <c r="A13" s="3" t="s">
        <v>921</v>
      </c>
      <c r="G13" s="4">
        <v>172598133</v>
      </c>
      <c r="J13" s="4">
        <v>87650337</v>
      </c>
    </row>
  </sheetData>
  <sheetProtection selectLockedCells="1" selectUnlockedCells="1"/>
  <mergeCells count="8">
    <mergeCell ref="C2:D2"/>
    <mergeCell ref="F2:J2"/>
    <mergeCell ref="C3:D3"/>
    <mergeCell ref="F3:G3"/>
    <mergeCell ref="I3:J3"/>
    <mergeCell ref="C4:D4"/>
    <mergeCell ref="F4:G4"/>
    <mergeCell ref="I4:J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84</v>
      </c>
      <c r="D2" s="1"/>
      <c r="E2" s="1"/>
      <c r="F2" s="1"/>
      <c r="G2" s="1"/>
      <c r="H2" s="1"/>
      <c r="I2" s="1"/>
      <c r="J2" s="1"/>
      <c r="L2" s="1" t="s">
        <v>85</v>
      </c>
      <c r="M2" s="1"/>
      <c r="O2" s="1" t="s">
        <v>86</v>
      </c>
      <c r="P2" s="1"/>
      <c r="R2" s="2"/>
      <c r="S2" s="2"/>
      <c r="U2" s="1" t="s">
        <v>87</v>
      </c>
      <c r="V2" s="1"/>
    </row>
    <row r="3" spans="3:22" ht="15" customHeight="1">
      <c r="C3" s="1" t="s">
        <v>88</v>
      </c>
      <c r="D3" s="1"/>
      <c r="F3" s="1" t="s">
        <v>89</v>
      </c>
      <c r="G3" s="1"/>
      <c r="I3" s="1" t="s">
        <v>90</v>
      </c>
      <c r="J3" s="1"/>
      <c r="L3" s="2" t="s">
        <v>91</v>
      </c>
      <c r="M3" s="2"/>
      <c r="O3" s="1" t="s">
        <v>92</v>
      </c>
      <c r="P3" s="1"/>
      <c r="R3" s="2" t="s">
        <v>56</v>
      </c>
      <c r="S3" s="2"/>
      <c r="U3" s="1" t="s">
        <v>93</v>
      </c>
      <c r="V3" s="1"/>
    </row>
    <row r="4" spans="3:22" ht="15">
      <c r="C4" s="2" t="s">
        <v>94</v>
      </c>
      <c r="D4" s="2"/>
      <c r="F4" s="2" t="s">
        <v>94</v>
      </c>
      <c r="G4" s="2"/>
      <c r="I4" s="2" t="s">
        <v>94</v>
      </c>
      <c r="J4" s="2"/>
      <c r="L4" s="2" t="s">
        <v>94</v>
      </c>
      <c r="M4" s="2"/>
      <c r="O4" s="2" t="s">
        <v>94</v>
      </c>
      <c r="P4" s="2"/>
      <c r="R4" s="2" t="s">
        <v>94</v>
      </c>
      <c r="S4" s="2"/>
      <c r="U4" s="2" t="s">
        <v>95</v>
      </c>
      <c r="V4" s="2"/>
    </row>
    <row r="5" spans="1:22" ht="15">
      <c r="A5" t="s">
        <v>96</v>
      </c>
      <c r="C5" s="2"/>
      <c r="D5" s="2"/>
      <c r="F5" s="2"/>
      <c r="G5" s="2"/>
      <c r="I5" s="2"/>
      <c r="J5" s="2"/>
      <c r="L5" s="2"/>
      <c r="M5" s="2"/>
      <c r="O5" s="2"/>
      <c r="P5" s="2"/>
      <c r="R5" s="2"/>
      <c r="S5" s="2"/>
      <c r="U5" s="2"/>
      <c r="V5" s="2"/>
    </row>
    <row r="6" spans="1:22" ht="15">
      <c r="A6" s="3" t="s">
        <v>97</v>
      </c>
      <c r="D6" s="4">
        <v>223218</v>
      </c>
      <c r="G6" t="s">
        <v>15</v>
      </c>
      <c r="J6" t="s">
        <v>15</v>
      </c>
      <c r="M6" t="s">
        <v>15</v>
      </c>
      <c r="P6" s="4">
        <v>101898</v>
      </c>
      <c r="S6" s="4">
        <v>325116</v>
      </c>
      <c r="V6" s="8">
        <v>31.3</v>
      </c>
    </row>
    <row r="7" spans="1:22" ht="15">
      <c r="A7" s="3" t="s">
        <v>98</v>
      </c>
      <c r="D7" s="4">
        <v>467437</v>
      </c>
      <c r="G7" s="4">
        <v>257000</v>
      </c>
      <c r="J7" s="4">
        <v>6366</v>
      </c>
      <c r="M7" s="4">
        <v>14648</v>
      </c>
      <c r="P7" s="4">
        <v>306681</v>
      </c>
      <c r="S7" s="4">
        <v>1052132</v>
      </c>
      <c r="V7" s="8">
        <v>53.9</v>
      </c>
    </row>
    <row r="8" spans="1:22" ht="15">
      <c r="A8" s="3" t="s">
        <v>99</v>
      </c>
      <c r="D8" s="4">
        <v>184159</v>
      </c>
      <c r="G8" t="s">
        <v>15</v>
      </c>
      <c r="J8" s="4">
        <v>4776</v>
      </c>
      <c r="M8" s="4">
        <v>5542</v>
      </c>
      <c r="P8" s="4">
        <v>48195</v>
      </c>
      <c r="S8" s="4">
        <v>242672</v>
      </c>
      <c r="V8" s="8">
        <v>19.9</v>
      </c>
    </row>
    <row r="9" spans="1:22" ht="15">
      <c r="A9" s="3" t="s">
        <v>100</v>
      </c>
      <c r="D9" s="4">
        <v>25000</v>
      </c>
      <c r="G9" t="s">
        <v>15</v>
      </c>
      <c r="J9" t="s">
        <v>15</v>
      </c>
      <c r="M9" t="s">
        <v>15</v>
      </c>
      <c r="P9" t="s">
        <v>15</v>
      </c>
      <c r="S9" s="4">
        <v>25000</v>
      </c>
      <c r="V9" t="s">
        <v>15</v>
      </c>
    </row>
    <row r="10" spans="1:22" ht="15">
      <c r="A10" s="3" t="s">
        <v>101</v>
      </c>
      <c r="D10" s="4">
        <v>32102</v>
      </c>
      <c r="G10" t="s">
        <v>15</v>
      </c>
      <c r="J10" t="s">
        <v>15</v>
      </c>
      <c r="M10" t="s">
        <v>15</v>
      </c>
      <c r="P10" s="4">
        <v>32852</v>
      </c>
      <c r="S10" s="4">
        <v>64954</v>
      </c>
      <c r="V10" t="s">
        <v>15</v>
      </c>
    </row>
    <row r="11" spans="1:22" ht="15">
      <c r="A11" s="3" t="s">
        <v>102</v>
      </c>
      <c r="D11" s="4">
        <v>37213</v>
      </c>
      <c r="G11" t="s">
        <v>15</v>
      </c>
      <c r="J11" t="s">
        <v>15</v>
      </c>
      <c r="M11" t="s">
        <v>15</v>
      </c>
      <c r="P11" s="4">
        <v>32852</v>
      </c>
      <c r="S11" s="4">
        <v>70065</v>
      </c>
      <c r="V11" t="s">
        <v>15</v>
      </c>
    </row>
    <row r="12" spans="1:22" ht="15">
      <c r="A12" s="3" t="s">
        <v>103</v>
      </c>
      <c r="D12" s="4">
        <v>15613</v>
      </c>
      <c r="G12" t="s">
        <v>15</v>
      </c>
      <c r="J12" t="s">
        <v>15</v>
      </c>
      <c r="M12" s="4">
        <v>1405</v>
      </c>
      <c r="P12" t="s">
        <v>15</v>
      </c>
      <c r="S12" s="4">
        <v>17018</v>
      </c>
      <c r="V12" t="s">
        <v>15</v>
      </c>
    </row>
    <row r="13" spans="1:22" ht="15">
      <c r="A13" s="3" t="s">
        <v>104</v>
      </c>
      <c r="D13" s="4">
        <v>304121</v>
      </c>
      <c r="G13" s="4">
        <v>26600</v>
      </c>
      <c r="J13" t="s">
        <v>15</v>
      </c>
      <c r="M13" s="4">
        <v>4560</v>
      </c>
      <c r="P13" t="s">
        <v>15</v>
      </c>
      <c r="S13" s="4">
        <v>335281</v>
      </c>
      <c r="V13" s="8">
        <v>7.9</v>
      </c>
    </row>
    <row r="14" spans="1:22" ht="15">
      <c r="A14" s="3" t="s">
        <v>105</v>
      </c>
      <c r="D14" s="4">
        <v>15806</v>
      </c>
      <c r="G14" t="s">
        <v>15</v>
      </c>
      <c r="J14" t="s">
        <v>15</v>
      </c>
      <c r="M14" s="4">
        <v>1423</v>
      </c>
      <c r="P14" t="s">
        <v>15</v>
      </c>
      <c r="S14" s="4">
        <v>17229</v>
      </c>
      <c r="V14" t="s">
        <v>15</v>
      </c>
    </row>
    <row r="15" spans="1:19" ht="15">
      <c r="A15" t="s">
        <v>56</v>
      </c>
      <c r="D15" s="4">
        <v>1304669</v>
      </c>
      <c r="G15" s="4">
        <v>283600</v>
      </c>
      <c r="J15" s="4">
        <v>11142</v>
      </c>
      <c r="M15" s="4">
        <v>27578</v>
      </c>
      <c r="P15" s="4">
        <v>522478</v>
      </c>
      <c r="S15" s="4">
        <v>2149467</v>
      </c>
    </row>
  </sheetData>
  <sheetProtection selectLockedCells="1" selectUnlockedCells="1"/>
  <mergeCells count="26">
    <mergeCell ref="C2:J2"/>
    <mergeCell ref="L2:M2"/>
    <mergeCell ref="O2:P2"/>
    <mergeCell ref="R2:S2"/>
    <mergeCell ref="U2:V2"/>
    <mergeCell ref="C3:D3"/>
    <mergeCell ref="F3:G3"/>
    <mergeCell ref="I3:J3"/>
    <mergeCell ref="L3:M3"/>
    <mergeCell ref="O3:P3"/>
    <mergeCell ref="R3:S3"/>
    <mergeCell ref="U3:V3"/>
    <mergeCell ref="C4:D4"/>
    <mergeCell ref="F4:G4"/>
    <mergeCell ref="I4:J4"/>
    <mergeCell ref="L4:M4"/>
    <mergeCell ref="O4:P4"/>
    <mergeCell ref="R4:S4"/>
    <mergeCell ref="U4:V4"/>
    <mergeCell ref="C5:D5"/>
    <mergeCell ref="F5:G5"/>
    <mergeCell ref="I5:J5"/>
    <mergeCell ref="L5:M5"/>
    <mergeCell ref="O5:P5"/>
    <mergeCell ref="R5:S5"/>
    <mergeCell ref="U5:V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3:4" ht="15" customHeight="1">
      <c r="C2" s="1" t="s">
        <v>922</v>
      </c>
      <c r="D2" s="1"/>
    </row>
    <row r="3" spans="1:4" ht="15">
      <c r="A3" s="3" t="s">
        <v>923</v>
      </c>
      <c r="D3" s="5">
        <v>-16561512</v>
      </c>
    </row>
    <row r="4" spans="1:4" ht="15">
      <c r="A4" s="3" t="s">
        <v>924</v>
      </c>
      <c r="D4" s="4">
        <v>125018</v>
      </c>
    </row>
    <row r="5" spans="1:4" ht="15">
      <c r="A5" s="3" t="s">
        <v>925</v>
      </c>
      <c r="D5" s="5">
        <v>-4537993</v>
      </c>
    </row>
    <row r="7" spans="1:4" ht="15">
      <c r="A7" s="3" t="s">
        <v>926</v>
      </c>
      <c r="D7" s="5">
        <v>-20974487</v>
      </c>
    </row>
    <row r="9" ht="15">
      <c r="A9" s="3" t="s">
        <v>927</v>
      </c>
    </row>
    <row r="10" spans="1:4" ht="15">
      <c r="A10" s="3" t="s">
        <v>928</v>
      </c>
      <c r="C10" s="12">
        <v>-0.08</v>
      </c>
      <c r="D10" s="12"/>
    </row>
    <row r="11" spans="1:4" ht="15">
      <c r="A11" s="3" t="s">
        <v>929</v>
      </c>
      <c r="C11" s="12">
        <v>-0.1</v>
      </c>
      <c r="D11" s="12"/>
    </row>
  </sheetData>
  <sheetProtection selectLockedCells="1" selectUnlockedCells="1"/>
  <mergeCells count="3">
    <mergeCell ref="C2:D2"/>
    <mergeCell ref="C10:D10"/>
    <mergeCell ref="C11:D11"/>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68</v>
      </c>
      <c r="D5" s="5">
        <v>-9638598</v>
      </c>
      <c r="G5" t="s">
        <v>15</v>
      </c>
    </row>
    <row r="6" spans="1:7" ht="15">
      <c r="A6" t="s">
        <v>127</v>
      </c>
      <c r="D6" s="5">
        <v>-10474732</v>
      </c>
      <c r="G6" s="5">
        <v>-8182730</v>
      </c>
    </row>
    <row r="7" spans="1:7" ht="15">
      <c r="A7" s="3" t="s">
        <v>69</v>
      </c>
      <c r="D7" s="5">
        <v>-16428446</v>
      </c>
      <c r="G7" s="5">
        <v>-11173086</v>
      </c>
    </row>
    <row r="8" spans="1:7" ht="15">
      <c r="A8" t="s">
        <v>128</v>
      </c>
      <c r="D8" s="5">
        <v>-1144158</v>
      </c>
      <c r="G8" s="5">
        <v>-1458107</v>
      </c>
    </row>
    <row r="9" spans="1:7" ht="15">
      <c r="A9" t="s">
        <v>56</v>
      </c>
      <c r="D9" s="5">
        <v>-37685934</v>
      </c>
      <c r="G9" s="5">
        <v>-20813923</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1" t="s">
        <v>930</v>
      </c>
      <c r="D2" s="1"/>
      <c r="E2" s="1"/>
      <c r="F2" s="1"/>
      <c r="G2" s="1"/>
      <c r="H2" s="1"/>
      <c r="I2" s="1"/>
      <c r="J2" s="1"/>
      <c r="K2" s="1"/>
      <c r="L2" s="1"/>
      <c r="M2" s="1"/>
    </row>
    <row r="3" spans="3:13" ht="15" customHeight="1">
      <c r="C3" s="1" t="s">
        <v>1</v>
      </c>
      <c r="D3" s="1"/>
      <c r="E3" s="1"/>
      <c r="F3" s="1"/>
      <c r="G3" s="1"/>
      <c r="I3" s="1" t="s">
        <v>2</v>
      </c>
      <c r="J3" s="1"/>
      <c r="K3" s="1"/>
      <c r="L3" s="1"/>
      <c r="M3" s="1"/>
    </row>
    <row r="4" spans="3:13" ht="15" customHeight="1">
      <c r="C4" s="1" t="s">
        <v>594</v>
      </c>
      <c r="D4" s="1"/>
      <c r="F4" s="1" t="s">
        <v>931</v>
      </c>
      <c r="G4" s="1"/>
      <c r="I4" s="1" t="s">
        <v>594</v>
      </c>
      <c r="J4" s="1"/>
      <c r="L4" s="1" t="s">
        <v>931</v>
      </c>
      <c r="M4" s="1"/>
    </row>
    <row r="5" spans="1:13" ht="15">
      <c r="A5" s="3" t="s">
        <v>932</v>
      </c>
      <c r="D5" s="4">
        <v>3130000</v>
      </c>
      <c r="G5" s="8">
        <v>1</v>
      </c>
      <c r="J5" s="4">
        <v>500000</v>
      </c>
      <c r="M5" s="8">
        <v>0.61</v>
      </c>
    </row>
    <row r="6" spans="1:13" ht="15">
      <c r="A6" t="s">
        <v>706</v>
      </c>
      <c r="D6" t="s">
        <v>15</v>
      </c>
      <c r="J6" s="4">
        <v>2630000</v>
      </c>
      <c r="M6" s="8">
        <v>1.07</v>
      </c>
    </row>
    <row r="7" spans="1:7" ht="15">
      <c r="A7" t="s">
        <v>933</v>
      </c>
      <c r="D7" s="5">
        <v>-10000</v>
      </c>
      <c r="G7" s="8">
        <v>1.18</v>
      </c>
    </row>
    <row r="8" spans="1:13" ht="15">
      <c r="A8" s="3" t="s">
        <v>934</v>
      </c>
      <c r="D8" s="4">
        <v>3120000</v>
      </c>
      <c r="G8" s="8">
        <v>1</v>
      </c>
      <c r="J8" s="4">
        <v>3130000</v>
      </c>
      <c r="M8" s="8">
        <v>1</v>
      </c>
    </row>
    <row r="9" spans="1:13" ht="15">
      <c r="A9" s="3" t="s">
        <v>935</v>
      </c>
      <c r="D9" s="4">
        <v>2920000</v>
      </c>
      <c r="G9" s="8">
        <v>0.95</v>
      </c>
      <c r="J9" s="4">
        <v>2930000</v>
      </c>
      <c r="M9" s="8">
        <v>0.95</v>
      </c>
    </row>
  </sheetData>
  <sheetProtection selectLockedCells="1" selectUnlockedCells="1"/>
  <mergeCells count="7">
    <mergeCell ref="C2:M2"/>
    <mergeCell ref="C3:G3"/>
    <mergeCell ref="I3:M3"/>
    <mergeCell ref="C4:D4"/>
    <mergeCell ref="F4:G4"/>
    <mergeCell ref="I4:J4"/>
    <mergeCell ref="L4:M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33.7109375" style="0" customWidth="1"/>
    <col min="5" max="6" width="8.7109375" style="0" customWidth="1"/>
    <col min="7" max="7" width="47.7109375" style="0" customWidth="1"/>
    <col min="8" max="16384" width="8.7109375" style="0" customWidth="1"/>
  </cols>
  <sheetData>
    <row r="2" spans="1:7" ht="15">
      <c r="A2" s="3" t="s">
        <v>593</v>
      </c>
      <c r="D2" s="3" t="s">
        <v>594</v>
      </c>
      <c r="G2" s="3" t="s">
        <v>595</v>
      </c>
    </row>
    <row r="3" spans="1:7" ht="15">
      <c r="A3" s="3" t="s">
        <v>596</v>
      </c>
      <c r="D3" s="4">
        <v>500000</v>
      </c>
      <c r="F3" s="10">
        <v>0.61</v>
      </c>
      <c r="G3" s="10"/>
    </row>
    <row r="4" spans="1:7" ht="15">
      <c r="A4" s="3" t="s">
        <v>597</v>
      </c>
      <c r="D4" s="4">
        <v>165000</v>
      </c>
      <c r="F4" s="10">
        <v>0.8</v>
      </c>
      <c r="G4" s="10"/>
    </row>
    <row r="5" spans="1:7" ht="15">
      <c r="A5" s="3" t="s">
        <v>598</v>
      </c>
      <c r="D5" s="4">
        <v>2455000</v>
      </c>
      <c r="F5" s="10">
        <v>1.09</v>
      </c>
      <c r="G5" s="10"/>
    </row>
    <row r="6" ht="15">
      <c r="D6" s="4">
        <v>3120000</v>
      </c>
    </row>
  </sheetData>
  <sheetProtection selectLockedCells="1" selectUnlockedCells="1"/>
  <mergeCells count="3">
    <mergeCell ref="F3:G3"/>
    <mergeCell ref="F4:G4"/>
    <mergeCell ref="F5:G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930</v>
      </c>
      <c r="D2" s="1"/>
      <c r="E2" s="1"/>
      <c r="F2" s="1"/>
      <c r="G2" s="1"/>
    </row>
    <row r="3" spans="3:7" ht="15" customHeight="1">
      <c r="C3" s="1" t="s">
        <v>1</v>
      </c>
      <c r="D3" s="1"/>
      <c r="E3" s="1"/>
      <c r="F3" s="1"/>
      <c r="G3" s="1"/>
    </row>
    <row r="4" spans="3:7" ht="15" customHeight="1">
      <c r="C4" s="1" t="s">
        <v>936</v>
      </c>
      <c r="D4" s="1"/>
      <c r="F4" s="1" t="s">
        <v>937</v>
      </c>
      <c r="G4" s="1"/>
    </row>
    <row r="5" spans="1:7" ht="15">
      <c r="A5" s="3" t="s">
        <v>932</v>
      </c>
      <c r="D5" t="s">
        <v>15</v>
      </c>
      <c r="G5" t="s">
        <v>15</v>
      </c>
    </row>
    <row r="6" spans="1:7" ht="15">
      <c r="A6" t="s">
        <v>706</v>
      </c>
      <c r="D6" s="4">
        <v>133000</v>
      </c>
      <c r="G6" s="8">
        <v>12.5</v>
      </c>
    </row>
    <row r="7" spans="1:7" ht="15">
      <c r="A7" s="3" t="s">
        <v>934</v>
      </c>
      <c r="D7" s="4">
        <v>133000</v>
      </c>
      <c r="G7" s="8">
        <v>12.5</v>
      </c>
    </row>
    <row r="8" spans="1:7" ht="15">
      <c r="A8" s="3" t="s">
        <v>935</v>
      </c>
      <c r="D8" s="4">
        <v>133000</v>
      </c>
      <c r="G8" s="8">
        <v>12.5</v>
      </c>
    </row>
  </sheetData>
  <sheetProtection selectLockedCells="1" selectUnlockedCells="1"/>
  <mergeCells count="4">
    <mergeCell ref="C2:G2"/>
    <mergeCell ref="C3:G3"/>
    <mergeCell ref="C4:D4"/>
    <mergeCell ref="F4:G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0.8515625" style="0" customWidth="1"/>
    <col min="5" max="16384" width="8.7109375" style="0" customWidth="1"/>
  </cols>
  <sheetData>
    <row r="2" ht="15">
      <c r="D2" s="3" t="s">
        <v>938</v>
      </c>
    </row>
    <row r="5" spans="1:4" ht="15">
      <c r="A5" t="s">
        <v>6</v>
      </c>
      <c r="D5" s="4">
        <v>1612995</v>
      </c>
    </row>
    <row r="6" spans="1:4" ht="15">
      <c r="A6" s="3" t="s">
        <v>257</v>
      </c>
      <c r="D6" s="4">
        <v>1992328</v>
      </c>
    </row>
    <row r="7" spans="1:4" ht="15">
      <c r="A7" s="3" t="s">
        <v>259</v>
      </c>
      <c r="D7" s="5">
        <v>-41154037</v>
      </c>
    </row>
    <row r="8" spans="1:4" ht="15">
      <c r="A8" s="3" t="s">
        <v>258</v>
      </c>
      <c r="D8" s="5">
        <v>-40241999</v>
      </c>
    </row>
    <row r="9" spans="1:4" ht="15">
      <c r="A9" s="3" t="s">
        <v>260</v>
      </c>
      <c r="D9" s="5">
        <v>-4581289</v>
      </c>
    </row>
    <row r="10" spans="1:4" ht="15">
      <c r="A10" s="3" t="s">
        <v>261</v>
      </c>
      <c r="D10" s="4">
        <v>3407915</v>
      </c>
    </row>
    <row r="11" spans="1:4" ht="15">
      <c r="A11" s="3" t="s">
        <v>939</v>
      </c>
      <c r="D11" s="4">
        <v>561699</v>
      </c>
    </row>
    <row r="13" spans="1:4" ht="15">
      <c r="A13" s="3" t="s">
        <v>940</v>
      </c>
      <c r="D13" s="5">
        <v>-78402388</v>
      </c>
    </row>
    <row r="14" spans="1:4" ht="15">
      <c r="A14" s="3" t="s">
        <v>265</v>
      </c>
      <c r="D14" s="4">
        <v>16541249</v>
      </c>
    </row>
    <row r="16" spans="1:4" ht="15">
      <c r="A16" s="3" t="s">
        <v>868</v>
      </c>
      <c r="D16" s="5">
        <v>-61861139</v>
      </c>
    </row>
    <row r="17" spans="1:4" ht="15">
      <c r="A17" s="3" t="s">
        <v>268</v>
      </c>
      <c r="D17" s="4">
        <v>8745976</v>
      </c>
    </row>
    <row r="19" spans="1:4" ht="15">
      <c r="A19" s="3" t="s">
        <v>269</v>
      </c>
      <c r="D19" s="5">
        <v>-53115163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D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0.8515625" style="0" customWidth="1"/>
    <col min="5" max="16384" width="8.7109375" style="0" customWidth="1"/>
  </cols>
  <sheetData>
    <row r="2" ht="15">
      <c r="D2" s="3" t="s">
        <v>941</v>
      </c>
    </row>
    <row r="4" ht="15">
      <c r="A4" s="3" t="s">
        <v>328</v>
      </c>
    </row>
    <row r="5" spans="1:4" ht="15">
      <c r="A5" s="3" t="s">
        <v>329</v>
      </c>
      <c r="D5" s="4">
        <v>1982174</v>
      </c>
    </row>
    <row r="6" spans="1:4" ht="15">
      <c r="A6" s="3" t="s">
        <v>330</v>
      </c>
      <c r="D6" s="5">
        <v>-20323790</v>
      </c>
    </row>
    <row r="7" spans="1:4" ht="15">
      <c r="A7" s="3" t="s">
        <v>942</v>
      </c>
      <c r="D7" s="5">
        <v>-34106553</v>
      </c>
    </row>
    <row r="8" spans="1:4" ht="15">
      <c r="A8" s="3" t="s">
        <v>331</v>
      </c>
      <c r="D8" s="4">
        <v>1932327</v>
      </c>
    </row>
    <row r="9" spans="1:4" ht="15">
      <c r="A9" s="3" t="s">
        <v>257</v>
      </c>
      <c r="D9" s="4">
        <v>260200</v>
      </c>
    </row>
    <row r="10" spans="1:4" ht="15">
      <c r="A10" s="3" t="s">
        <v>334</v>
      </c>
      <c r="D10" s="4">
        <v>486780</v>
      </c>
    </row>
    <row r="11" spans="1:4" ht="15">
      <c r="A11" s="3" t="s">
        <v>943</v>
      </c>
      <c r="D11" s="5">
        <v>-1014534</v>
      </c>
    </row>
    <row r="13" spans="1:4" ht="15">
      <c r="A13" s="3" t="s">
        <v>337</v>
      </c>
      <c r="D13" s="5">
        <v>-50783396</v>
      </c>
    </row>
    <row r="15" ht="15">
      <c r="A15" s="3" t="s">
        <v>339</v>
      </c>
    </row>
    <row r="16" spans="1:4" ht="15">
      <c r="A16" s="3" t="s">
        <v>340</v>
      </c>
      <c r="D16" s="5">
        <v>-6392038</v>
      </c>
    </row>
    <row r="17" spans="1:4" ht="15">
      <c r="A17" s="3" t="s">
        <v>944</v>
      </c>
      <c r="D17" s="4">
        <v>728460</v>
      </c>
    </row>
    <row r="18" spans="1:4" ht="15">
      <c r="A18" s="3" t="s">
        <v>945</v>
      </c>
      <c r="D18" s="5">
        <v>-4033058</v>
      </c>
    </row>
    <row r="19" spans="1:4" ht="15">
      <c r="A19" s="3" t="s">
        <v>946</v>
      </c>
      <c r="D19" s="5">
        <v>-3915058</v>
      </c>
    </row>
    <row r="21" spans="1:4" ht="15">
      <c r="A21" s="3" t="s">
        <v>345</v>
      </c>
      <c r="D21" s="5">
        <v>-13611694</v>
      </c>
    </row>
    <row r="23" ht="15">
      <c r="A23" s="3" t="s">
        <v>346</v>
      </c>
    </row>
    <row r="24" spans="1:4" ht="15">
      <c r="A24" s="3" t="s">
        <v>347</v>
      </c>
      <c r="D24" s="4">
        <v>58488391</v>
      </c>
    </row>
    <row r="25" spans="1:4" ht="15">
      <c r="A25" s="3" t="s">
        <v>947</v>
      </c>
      <c r="D25" s="5">
        <v>-4426899</v>
      </c>
    </row>
    <row r="26" spans="1:4" ht="15">
      <c r="A26" s="3" t="s">
        <v>349</v>
      </c>
      <c r="D26" s="4">
        <v>20500500</v>
      </c>
    </row>
    <row r="27" spans="1:4" ht="15">
      <c r="A27" s="3" t="s">
        <v>350</v>
      </c>
      <c r="D27" s="5">
        <v>-1238959</v>
      </c>
    </row>
    <row r="28" spans="1:4" ht="15">
      <c r="A28" s="3" t="s">
        <v>948</v>
      </c>
      <c r="D28" s="4">
        <v>5508030</v>
      </c>
    </row>
    <row r="30" spans="1:4" ht="15">
      <c r="A30" s="3" t="s">
        <v>351</v>
      </c>
      <c r="D30" s="4">
        <v>78831063</v>
      </c>
    </row>
    <row r="32" spans="1:4" ht="15">
      <c r="A32" s="3" t="s">
        <v>949</v>
      </c>
      <c r="D32" s="4">
        <v>14435973</v>
      </c>
    </row>
    <row r="33" spans="1:4" ht="15">
      <c r="A33" s="3" t="s">
        <v>950</v>
      </c>
      <c r="D33" s="4">
        <v>597000</v>
      </c>
    </row>
    <row r="34" spans="1:4" ht="15">
      <c r="A34" s="3" t="s">
        <v>951</v>
      </c>
      <c r="D34" s="4">
        <v>413579</v>
      </c>
    </row>
    <row r="35" spans="1:4" ht="15">
      <c r="A35" s="3" t="s">
        <v>952</v>
      </c>
      <c r="D35" s="4">
        <v>15446552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953</v>
      </c>
      <c r="D2" s="1"/>
      <c r="F2" s="1" t="s">
        <v>33</v>
      </c>
      <c r="G2" s="1"/>
    </row>
    <row r="3" spans="3:4" ht="15">
      <c r="C3" s="2"/>
      <c r="D3" s="2"/>
    </row>
    <row r="5" spans="1:7" ht="15">
      <c r="A5" s="3" t="s">
        <v>954</v>
      </c>
      <c r="D5" s="4">
        <v>62329947</v>
      </c>
      <c r="G5" s="4">
        <v>6060181</v>
      </c>
    </row>
    <row r="6" spans="1:7" ht="15">
      <c r="A6" s="3" t="s">
        <v>955</v>
      </c>
      <c r="D6" s="4">
        <v>9300000</v>
      </c>
      <c r="G6" s="4">
        <v>2773709</v>
      </c>
    </row>
    <row r="7" spans="1:7" ht="15">
      <c r="A7" s="3" t="s">
        <v>956</v>
      </c>
      <c r="D7" s="4">
        <v>10918535</v>
      </c>
      <c r="G7" s="4">
        <v>3273959</v>
      </c>
    </row>
    <row r="8" spans="1:7" ht="15">
      <c r="A8" s="3" t="s">
        <v>957</v>
      </c>
      <c r="D8" s="4">
        <v>82548482</v>
      </c>
      <c r="G8" s="4">
        <v>12107849</v>
      </c>
    </row>
    <row r="9" spans="1:7" ht="15">
      <c r="A9" s="3" t="s">
        <v>958</v>
      </c>
      <c r="D9" s="4">
        <v>12300000</v>
      </c>
      <c r="G9" s="4">
        <v>2332410</v>
      </c>
    </row>
    <row r="10" spans="1:7" ht="15">
      <c r="A10" s="3" t="s">
        <v>959</v>
      </c>
      <c r="D10" s="4">
        <v>998500</v>
      </c>
      <c r="G10" s="4">
        <v>209357</v>
      </c>
    </row>
    <row r="11" spans="1:7" ht="15">
      <c r="A11" s="3" t="s">
        <v>960</v>
      </c>
      <c r="D11" s="4">
        <v>95846982</v>
      </c>
      <c r="G11" s="4">
        <v>14649616</v>
      </c>
    </row>
    <row r="12" spans="1:7" ht="15">
      <c r="A12" s="3" t="s">
        <v>961</v>
      </c>
      <c r="D12" s="4">
        <v>7000000</v>
      </c>
      <c r="G12" s="4">
        <v>792568</v>
      </c>
    </row>
    <row r="13" spans="1:7" ht="15">
      <c r="A13" s="3" t="s">
        <v>962</v>
      </c>
      <c r="D13" s="4">
        <v>769231</v>
      </c>
      <c r="G13" s="4">
        <v>100000</v>
      </c>
    </row>
    <row r="14" spans="1:7" ht="15">
      <c r="A14" s="3" t="s">
        <v>963</v>
      </c>
      <c r="D14" s="4">
        <v>300000</v>
      </c>
      <c r="G14" s="4">
        <v>60000</v>
      </c>
    </row>
    <row r="15" spans="1:7" ht="15">
      <c r="A15" s="3" t="s">
        <v>964</v>
      </c>
      <c r="D15" s="4">
        <v>103916213</v>
      </c>
      <c r="G15" s="4">
        <v>15602184</v>
      </c>
    </row>
    <row r="16" spans="1:7" ht="15">
      <c r="A16" s="3" t="s">
        <v>965</v>
      </c>
      <c r="D16" s="4">
        <v>3891572</v>
      </c>
      <c r="G16" s="4">
        <v>932297</v>
      </c>
    </row>
    <row r="17" spans="1:7" ht="15">
      <c r="A17" s="3" t="s">
        <v>966</v>
      </c>
      <c r="D17" s="4">
        <v>8130000</v>
      </c>
      <c r="G17" s="4">
        <v>1626000</v>
      </c>
    </row>
    <row r="18" spans="1:7" ht="15">
      <c r="A18" s="3" t="s">
        <v>967</v>
      </c>
      <c r="D18" s="4">
        <v>13000000</v>
      </c>
      <c r="G18" s="4">
        <v>6161600</v>
      </c>
    </row>
    <row r="19" spans="1:7" ht="15">
      <c r="A19" s="3" t="s">
        <v>968</v>
      </c>
      <c r="D19" s="4">
        <v>19375000</v>
      </c>
      <c r="G19" s="4">
        <v>19308011</v>
      </c>
    </row>
    <row r="20" spans="1:7" ht="15">
      <c r="A20" s="3" t="s">
        <v>969</v>
      </c>
      <c r="D20" s="4">
        <v>5625000</v>
      </c>
      <c r="G20" s="4">
        <v>6327890</v>
      </c>
    </row>
    <row r="21" spans="1:7" ht="15">
      <c r="A21" s="3" t="s">
        <v>970</v>
      </c>
      <c r="D21" s="4">
        <v>153937785</v>
      </c>
      <c r="G21" s="4">
        <v>49957982</v>
      </c>
    </row>
    <row r="22" spans="1:7" ht="15">
      <c r="A22" s="3" t="s">
        <v>971</v>
      </c>
      <c r="D22" s="4">
        <v>49804381</v>
      </c>
      <c r="G22" s="4">
        <v>54259353</v>
      </c>
    </row>
    <row r="23" spans="1:7" ht="15">
      <c r="A23" s="3" t="s">
        <v>972</v>
      </c>
      <c r="D23" s="4">
        <v>13070000</v>
      </c>
      <c r="G23" s="4">
        <v>2614000</v>
      </c>
    </row>
    <row r="24" spans="1:7" ht="15">
      <c r="A24" s="3" t="s">
        <v>973</v>
      </c>
      <c r="D24" s="4">
        <v>2200000</v>
      </c>
      <c r="G24" s="4">
        <v>880000</v>
      </c>
    </row>
    <row r="25" spans="1:7" ht="15">
      <c r="A25" s="3" t="s">
        <v>974</v>
      </c>
      <c r="D25" s="4">
        <v>150000</v>
      </c>
      <c r="G25" s="4">
        <v>75000</v>
      </c>
    </row>
    <row r="26" spans="1:7" ht="15">
      <c r="A26" s="3" t="s">
        <v>975</v>
      </c>
      <c r="D26" s="4">
        <v>150000</v>
      </c>
      <c r="G26" s="4">
        <v>97500</v>
      </c>
    </row>
    <row r="27" spans="1:7" ht="15">
      <c r="A27" s="3" t="s">
        <v>976</v>
      </c>
      <c r="D27" s="4">
        <v>219312166</v>
      </c>
      <c r="G27" s="4">
        <v>107883835</v>
      </c>
    </row>
  </sheetData>
  <sheetProtection selectLockedCells="1" selectUnlockedCells="1"/>
  <mergeCells count="3">
    <mergeCell ref="C2:D2"/>
    <mergeCell ref="F2:G2"/>
    <mergeCell ref="C3:D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977</v>
      </c>
      <c r="D2" s="1"/>
      <c r="F2" s="1" t="s">
        <v>16</v>
      </c>
      <c r="G2" s="1"/>
    </row>
    <row r="3" spans="3:4" ht="15">
      <c r="C3" s="2"/>
      <c r="D3" s="2"/>
    </row>
    <row r="4" spans="1:7" ht="15">
      <c r="A4" s="3" t="s">
        <v>978</v>
      </c>
      <c r="D4" s="4">
        <v>6650000</v>
      </c>
      <c r="G4" s="4">
        <v>4842372</v>
      </c>
    </row>
    <row r="5" spans="1:7" ht="15">
      <c r="A5" s="3" t="s">
        <v>979</v>
      </c>
      <c r="D5" s="4">
        <v>159836610</v>
      </c>
      <c r="G5" s="4">
        <v>110805519</v>
      </c>
    </row>
    <row r="6" spans="1:7" ht="15">
      <c r="A6" s="3" t="s">
        <v>980</v>
      </c>
      <c r="D6" s="4">
        <v>1211180</v>
      </c>
      <c r="G6" t="s">
        <v>15</v>
      </c>
    </row>
    <row r="7" spans="1:7" ht="15">
      <c r="A7" s="3" t="s">
        <v>981</v>
      </c>
      <c r="D7" s="4">
        <v>38740</v>
      </c>
      <c r="G7" s="4">
        <v>27521</v>
      </c>
    </row>
    <row r="8" spans="1:7" ht="15">
      <c r="A8" s="3" t="s">
        <v>982</v>
      </c>
      <c r="D8" s="5">
        <v>-528400</v>
      </c>
      <c r="G8" s="5">
        <v>-291174</v>
      </c>
    </row>
    <row r="9" spans="1:7" ht="15">
      <c r="A9" s="3" t="s">
        <v>983</v>
      </c>
      <c r="D9" s="4">
        <v>10515811</v>
      </c>
      <c r="G9" s="4">
        <v>6146490</v>
      </c>
    </row>
    <row r="10" spans="1:7" ht="15">
      <c r="A10" s="3" t="s">
        <v>984</v>
      </c>
      <c r="D10" t="s">
        <v>15</v>
      </c>
      <c r="G10" s="4">
        <v>962471</v>
      </c>
    </row>
    <row r="11" spans="1:7" ht="15">
      <c r="A11" s="3" t="s">
        <v>985</v>
      </c>
      <c r="D11" s="4">
        <v>397036107</v>
      </c>
      <c r="G11" s="4">
        <v>230377034</v>
      </c>
    </row>
  </sheetData>
  <sheetProtection selectLockedCells="1" selectUnlockedCells="1"/>
  <mergeCells count="3">
    <mergeCell ref="C2:D2"/>
    <mergeCell ref="F2:G2"/>
    <mergeCell ref="C3:D3"/>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3" ht="39.75" customHeight="1">
      <c r="A2" s="3" t="s">
        <v>986</v>
      </c>
      <c r="C2" s="3" t="s">
        <v>987</v>
      </c>
    </row>
    <row r="3" spans="1:3" ht="15">
      <c r="A3" s="8">
        <v>4.27</v>
      </c>
      <c r="C3" s="3" t="s">
        <v>219</v>
      </c>
    </row>
    <row r="4" spans="1:3" ht="15">
      <c r="A4" s="8">
        <v>4.28</v>
      </c>
      <c r="C4" s="3" t="s">
        <v>220</v>
      </c>
    </row>
    <row r="5" spans="1:3" ht="15">
      <c r="A5" s="8">
        <v>4.29</v>
      </c>
      <c r="C5" s="3" t="s">
        <v>221</v>
      </c>
    </row>
    <row r="6" spans="1:3" ht="15">
      <c r="A6" s="8">
        <v>4.3</v>
      </c>
      <c r="C6" s="3" t="s">
        <v>222</v>
      </c>
    </row>
    <row r="7" spans="1:3" ht="15">
      <c r="A7" s="8">
        <v>4.31</v>
      </c>
      <c r="C7" s="3" t="s">
        <v>223</v>
      </c>
    </row>
    <row r="8" spans="1:3" ht="15">
      <c r="A8" s="8">
        <v>4.32</v>
      </c>
      <c r="C8" s="3" t="s">
        <v>224</v>
      </c>
    </row>
    <row r="9" spans="1:3" ht="15">
      <c r="A9" s="8">
        <v>4.33</v>
      </c>
      <c r="C9" s="3" t="s">
        <v>225</v>
      </c>
    </row>
    <row r="10" spans="1:3" ht="15">
      <c r="A10" s="8">
        <v>4.34</v>
      </c>
      <c r="C10" s="3" t="s">
        <v>226</v>
      </c>
    </row>
    <row r="11" spans="1:3" ht="15">
      <c r="A11" s="8">
        <v>4.35</v>
      </c>
      <c r="C11" s="3" t="s">
        <v>227</v>
      </c>
    </row>
    <row r="12" spans="1:3" ht="15">
      <c r="A12" s="8">
        <v>4.36</v>
      </c>
      <c r="C12" s="3" t="s">
        <v>988</v>
      </c>
    </row>
    <row r="13" spans="1:3" ht="15">
      <c r="A13" s="8">
        <v>4.37</v>
      </c>
      <c r="C13" s="3" t="s">
        <v>989</v>
      </c>
    </row>
    <row r="14" spans="1:3" ht="15">
      <c r="A14" s="8">
        <v>4.38</v>
      </c>
      <c r="C14" s="3" t="s">
        <v>230</v>
      </c>
    </row>
    <row r="15" spans="1:3" ht="15">
      <c r="A15" s="8">
        <v>4.39</v>
      </c>
      <c r="C15" s="3" t="s">
        <v>231</v>
      </c>
    </row>
    <row r="16" spans="1:3" ht="15">
      <c r="A16" s="8">
        <v>4.4</v>
      </c>
      <c r="C16" s="3" t="s">
        <v>232</v>
      </c>
    </row>
    <row r="17" spans="1:3" ht="15">
      <c r="A17" s="8">
        <v>4.41</v>
      </c>
      <c r="C17" s="3" t="s">
        <v>233</v>
      </c>
    </row>
    <row r="18" spans="1:3" ht="15">
      <c r="A18" s="8">
        <v>4.42</v>
      </c>
      <c r="C18" s="3" t="s">
        <v>234</v>
      </c>
    </row>
    <row r="19" spans="1:3" ht="15">
      <c r="A19" s="8">
        <v>4.43</v>
      </c>
      <c r="C19" s="3" t="s">
        <v>235</v>
      </c>
    </row>
    <row r="20" spans="1:3" ht="15">
      <c r="A20" s="8">
        <v>4.44</v>
      </c>
      <c r="C20" s="3" t="s">
        <v>236</v>
      </c>
    </row>
    <row r="21" spans="1:3" ht="15">
      <c r="A21" s="8">
        <v>4.45</v>
      </c>
      <c r="C21" s="3" t="s">
        <v>237</v>
      </c>
    </row>
    <row r="22" spans="1:3" ht="15">
      <c r="A22" s="8">
        <v>4.46</v>
      </c>
      <c r="C22" s="3" t="s">
        <v>238</v>
      </c>
    </row>
    <row r="23" spans="1:3" ht="15">
      <c r="A23" s="8">
        <v>4.47</v>
      </c>
      <c r="C23" s="3" t="s">
        <v>239</v>
      </c>
    </row>
    <row r="24" spans="1:3" ht="15">
      <c r="A24" s="8">
        <v>4.48</v>
      </c>
      <c r="C24" s="3" t="s">
        <v>240</v>
      </c>
    </row>
    <row r="25" spans="1:3" ht="15">
      <c r="A25" s="8">
        <v>4.5</v>
      </c>
      <c r="C25" s="3" t="s">
        <v>241</v>
      </c>
    </row>
    <row r="26" spans="1:3" ht="15">
      <c r="A26" s="8">
        <v>4.51</v>
      </c>
      <c r="C26" s="3" t="s">
        <v>242</v>
      </c>
    </row>
    <row r="27" spans="1:3" ht="15">
      <c r="A27" s="8">
        <v>4.52</v>
      </c>
      <c r="C27" s="3" t="s">
        <v>243</v>
      </c>
    </row>
    <row r="28" spans="1:3" ht="15">
      <c r="A28" s="8">
        <v>4.53</v>
      </c>
      <c r="C28" s="3" t="s">
        <v>244</v>
      </c>
    </row>
    <row r="29" spans="1:3" ht="15">
      <c r="A29" s="8">
        <v>4.54</v>
      </c>
      <c r="C29" s="3" t="s">
        <v>245</v>
      </c>
    </row>
    <row r="30" spans="1:3" ht="15">
      <c r="A30" s="8">
        <v>4.55</v>
      </c>
      <c r="C30" s="3" t="s">
        <v>246</v>
      </c>
    </row>
    <row r="31" spans="1:3" ht="15">
      <c r="A31" s="8">
        <v>8.1</v>
      </c>
      <c r="C31" s="3" t="s">
        <v>247</v>
      </c>
    </row>
    <row r="32" spans="1:3" ht="15">
      <c r="A32" s="8">
        <v>12.1</v>
      </c>
      <c r="C32" s="3" t="s">
        <v>248</v>
      </c>
    </row>
    <row r="33" spans="1:3" ht="15">
      <c r="A33" s="8">
        <v>12.2</v>
      </c>
      <c r="C33" s="3" t="s">
        <v>249</v>
      </c>
    </row>
    <row r="34" spans="1:3" ht="15">
      <c r="A34" s="8">
        <v>13.1</v>
      </c>
      <c r="C34" s="3" t="s">
        <v>250</v>
      </c>
    </row>
    <row r="35" spans="1:3" ht="15">
      <c r="A35" s="8">
        <v>13.2</v>
      </c>
      <c r="C35" s="3" t="s">
        <v>251</v>
      </c>
    </row>
    <row r="36" spans="1:3" ht="15">
      <c r="A36" s="8">
        <v>15.1</v>
      </c>
      <c r="C36" s="3"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 r="A2" s="3" t="s">
        <v>106</v>
      </c>
      <c r="C2" s="2"/>
      <c r="D2" s="2"/>
      <c r="F2" s="2"/>
      <c r="G2" s="2"/>
      <c r="I2" s="2"/>
      <c r="J2" s="2"/>
      <c r="L2" s="2"/>
      <c r="M2" s="2"/>
      <c r="O2" s="2"/>
      <c r="P2" s="2"/>
      <c r="R2" s="2"/>
      <c r="S2" s="2"/>
      <c r="U2" s="2"/>
      <c r="V2" s="2"/>
    </row>
    <row r="3" spans="1:22" ht="15">
      <c r="A3" s="3" t="s">
        <v>107</v>
      </c>
      <c r="D3" s="4">
        <v>303059</v>
      </c>
      <c r="G3" t="s">
        <v>15</v>
      </c>
      <c r="J3" s="4">
        <v>7703</v>
      </c>
      <c r="M3" s="4">
        <v>36367</v>
      </c>
      <c r="P3" s="4">
        <v>144238</v>
      </c>
      <c r="S3" s="4">
        <v>491367</v>
      </c>
      <c r="V3" s="8">
        <v>29.4</v>
      </c>
    </row>
    <row r="4" spans="1:22" ht="15">
      <c r="A4" s="3" t="s">
        <v>108</v>
      </c>
      <c r="D4" s="4">
        <v>253215</v>
      </c>
      <c r="G4" s="4">
        <v>60000</v>
      </c>
      <c r="J4" s="4">
        <v>8380</v>
      </c>
      <c r="M4" s="4">
        <v>28189</v>
      </c>
      <c r="P4" s="4">
        <v>96979</v>
      </c>
      <c r="S4" s="4">
        <v>446763</v>
      </c>
      <c r="V4" s="8">
        <v>35.6</v>
      </c>
    </row>
    <row r="5" spans="1:22" ht="15">
      <c r="A5" s="3" t="s">
        <v>109</v>
      </c>
      <c r="D5" s="4">
        <v>250000</v>
      </c>
      <c r="G5" t="s">
        <v>15</v>
      </c>
      <c r="J5" s="4">
        <v>4774</v>
      </c>
      <c r="M5" t="s">
        <v>15</v>
      </c>
      <c r="P5" s="4">
        <v>49603</v>
      </c>
      <c r="S5" s="4">
        <v>304377</v>
      </c>
      <c r="V5" s="8">
        <v>16.6</v>
      </c>
    </row>
    <row r="6" spans="1:22" ht="15">
      <c r="A6" s="3" t="s">
        <v>110</v>
      </c>
      <c r="D6" s="4">
        <v>197476</v>
      </c>
      <c r="G6" t="s">
        <v>15</v>
      </c>
      <c r="J6" s="4">
        <v>6389</v>
      </c>
      <c r="M6" s="4">
        <v>22498</v>
      </c>
      <c r="P6" s="4">
        <v>28083</v>
      </c>
      <c r="S6" s="4">
        <v>254446</v>
      </c>
      <c r="V6" s="8">
        <v>11</v>
      </c>
    </row>
    <row r="7" spans="1:22" ht="15">
      <c r="A7" s="3" t="s">
        <v>111</v>
      </c>
      <c r="D7" s="4">
        <v>182444</v>
      </c>
      <c r="G7" t="s">
        <v>15</v>
      </c>
      <c r="J7" s="4">
        <v>8608</v>
      </c>
      <c r="M7" s="4">
        <v>21893</v>
      </c>
      <c r="P7" s="4">
        <v>32033</v>
      </c>
      <c r="S7" s="4">
        <v>244978</v>
      </c>
      <c r="V7" s="8">
        <v>13.1</v>
      </c>
    </row>
    <row r="8" spans="1:22" ht="15">
      <c r="A8" s="3" t="s">
        <v>112</v>
      </c>
      <c r="D8" s="4">
        <v>171449</v>
      </c>
      <c r="G8" t="s">
        <v>15</v>
      </c>
      <c r="J8" s="4">
        <v>5233</v>
      </c>
      <c r="M8" s="4">
        <v>20574</v>
      </c>
      <c r="P8" s="4">
        <v>24133</v>
      </c>
      <c r="S8" s="4">
        <v>221389</v>
      </c>
      <c r="V8" s="8">
        <v>10.9</v>
      </c>
    </row>
    <row r="9" spans="1:22" ht="15">
      <c r="A9" s="3" t="s">
        <v>113</v>
      </c>
      <c r="D9" s="4">
        <v>40099</v>
      </c>
      <c r="G9" t="s">
        <v>15</v>
      </c>
      <c r="J9" s="4">
        <v>2114</v>
      </c>
      <c r="M9" s="4">
        <v>2021</v>
      </c>
      <c r="P9" s="4">
        <v>22893</v>
      </c>
      <c r="S9" s="4">
        <v>67127</v>
      </c>
      <c r="V9" s="8">
        <v>34.1</v>
      </c>
    </row>
    <row r="10" spans="1:22" ht="15">
      <c r="A10" s="3" t="s">
        <v>114</v>
      </c>
      <c r="D10" s="4">
        <v>40099</v>
      </c>
      <c r="G10" t="s">
        <v>15</v>
      </c>
      <c r="J10" s="4">
        <v>2114</v>
      </c>
      <c r="M10" s="4">
        <v>2021</v>
      </c>
      <c r="P10" s="4">
        <v>22893</v>
      </c>
      <c r="S10" s="4">
        <v>67127</v>
      </c>
      <c r="V10" s="8">
        <v>34.1</v>
      </c>
    </row>
    <row r="11" spans="1:19" ht="15">
      <c r="A11" t="s">
        <v>56</v>
      </c>
      <c r="D11" s="4">
        <v>1437841</v>
      </c>
      <c r="G11" s="4">
        <v>60000</v>
      </c>
      <c r="J11" s="4">
        <v>45315</v>
      </c>
      <c r="M11" s="4">
        <v>133563</v>
      </c>
      <c r="P11" s="4">
        <v>420855</v>
      </c>
      <c r="S11" s="4">
        <v>2097574</v>
      </c>
    </row>
    <row r="12" spans="1:19" ht="15">
      <c r="A12" t="s">
        <v>56</v>
      </c>
      <c r="D12" s="4">
        <v>2742510</v>
      </c>
      <c r="G12" s="4">
        <v>343600</v>
      </c>
      <c r="J12" s="4">
        <v>56457</v>
      </c>
      <c r="M12" s="4">
        <v>161141</v>
      </c>
      <c r="P12" s="4">
        <v>943333</v>
      </c>
      <c r="S12" s="4">
        <v>4247041</v>
      </c>
    </row>
  </sheetData>
  <sheetProtection selectLockedCells="1" selectUnlockedCells="1"/>
  <mergeCells count="7">
    <mergeCell ref="C2:D2"/>
    <mergeCell ref="F2:G2"/>
    <mergeCell ref="I2:J2"/>
    <mergeCell ref="L2:M2"/>
    <mergeCell ref="O2:P2"/>
    <mergeCell ref="R2:S2"/>
    <mergeCell ref="U2:V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1.7109375" style="0" customWidth="1"/>
    <col min="2" max="2" width="33.7109375" style="0" customWidth="1"/>
    <col min="3" max="16384" width="8.7109375" style="0" customWidth="1"/>
  </cols>
  <sheetData>
    <row r="2" spans="1:2" ht="15">
      <c r="A2" s="3" t="s">
        <v>990</v>
      </c>
      <c r="B2" s="3" t="s">
        <v>991</v>
      </c>
    </row>
    <row r="4" spans="1:2" ht="15">
      <c r="A4" s="4">
        <v>250000</v>
      </c>
      <c r="B4" s="3" t="s">
        <v>992</v>
      </c>
    </row>
    <row r="6" spans="1:2" ht="15">
      <c r="A6" s="4">
        <v>250000</v>
      </c>
      <c r="B6" s="3" t="s">
        <v>993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0.7109375" style="0" customWidth="1"/>
    <col min="2" max="2" width="46.7109375" style="0" customWidth="1"/>
    <col min="3" max="3" width="10.7109375" style="0" customWidth="1"/>
    <col min="4" max="16384" width="8.7109375" style="0" customWidth="1"/>
  </cols>
  <sheetData>
    <row r="2" spans="1:3" ht="15">
      <c r="A2" s="8">
        <v>1</v>
      </c>
      <c r="B2" t="s">
        <v>994</v>
      </c>
      <c r="C2" s="4">
        <v>1</v>
      </c>
    </row>
    <row r="3" spans="1:3" ht="15">
      <c r="A3" s="8">
        <v>2</v>
      </c>
      <c r="B3" s="3" t="s">
        <v>995</v>
      </c>
      <c r="C3" s="4">
        <v>4</v>
      </c>
    </row>
    <row r="4" spans="1:3" ht="15">
      <c r="A4" s="8">
        <v>3</v>
      </c>
      <c r="B4" s="3" t="s">
        <v>996</v>
      </c>
      <c r="C4" s="4">
        <v>4</v>
      </c>
    </row>
    <row r="5" spans="1:3" ht="15">
      <c r="A5" s="8">
        <v>4</v>
      </c>
      <c r="B5" s="3" t="s">
        <v>997</v>
      </c>
      <c r="C5" s="4">
        <v>5</v>
      </c>
    </row>
    <row r="6" spans="1:3" ht="15">
      <c r="A6" s="8">
        <v>5</v>
      </c>
      <c r="B6" t="s">
        <v>998</v>
      </c>
      <c r="C6" s="4">
        <v>5</v>
      </c>
    </row>
    <row r="7" spans="1:3" ht="15">
      <c r="A7" s="8">
        <v>6</v>
      </c>
      <c r="B7" s="3" t="s">
        <v>999</v>
      </c>
      <c r="C7" s="4">
        <v>6</v>
      </c>
    </row>
    <row r="8" spans="1:3" ht="15">
      <c r="A8" s="8">
        <v>7</v>
      </c>
      <c r="B8" t="s">
        <v>1000</v>
      </c>
      <c r="C8" s="4">
        <v>6</v>
      </c>
    </row>
    <row r="9" spans="1:3" ht="15">
      <c r="A9" s="8">
        <v>8</v>
      </c>
      <c r="B9" s="3" t="s">
        <v>1001</v>
      </c>
      <c r="C9" s="4">
        <v>6</v>
      </c>
    </row>
    <row r="10" spans="1:3" ht="15">
      <c r="A10" s="8">
        <v>9</v>
      </c>
      <c r="B10" s="3" t="s">
        <v>1002</v>
      </c>
      <c r="C10" s="4">
        <v>7</v>
      </c>
    </row>
    <row r="11" spans="1:3" ht="15">
      <c r="A11" s="8">
        <v>10</v>
      </c>
      <c r="B11" t="s">
        <v>1003</v>
      </c>
      <c r="C11" s="4">
        <v>7</v>
      </c>
    </row>
    <row r="12" spans="1:3" ht="15">
      <c r="A12" s="8">
        <v>11</v>
      </c>
      <c r="B12" t="s">
        <v>1004</v>
      </c>
      <c r="C12" s="4">
        <v>8</v>
      </c>
    </row>
    <row r="13" spans="1:3" ht="15">
      <c r="A13" s="8">
        <v>12</v>
      </c>
      <c r="B13" t="s">
        <v>1005</v>
      </c>
      <c r="C13" s="4">
        <v>8</v>
      </c>
    </row>
    <row r="14" spans="1:3" ht="15">
      <c r="A14" s="8">
        <v>13</v>
      </c>
      <c r="B14" t="s">
        <v>1006</v>
      </c>
      <c r="C14" s="4">
        <v>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10.7109375" style="0" customWidth="1"/>
    <col min="2" max="2" width="62.7109375" style="0" customWidth="1"/>
    <col min="3" max="3" width="10.7109375" style="0" customWidth="1"/>
    <col min="4" max="16384" width="8.7109375" style="0" customWidth="1"/>
  </cols>
  <sheetData>
    <row r="2" spans="1:3" ht="15">
      <c r="A2" s="4">
        <v>1</v>
      </c>
      <c r="B2" s="3" t="s">
        <v>1007</v>
      </c>
      <c r="C2" s="4">
        <v>1</v>
      </c>
    </row>
    <row r="3" spans="1:3" ht="15">
      <c r="A3" s="4">
        <v>2</v>
      </c>
      <c r="B3" t="s">
        <v>1008</v>
      </c>
      <c r="C3" s="4">
        <v>2</v>
      </c>
    </row>
    <row r="4" spans="1:3" ht="15">
      <c r="A4" s="4">
        <v>3</v>
      </c>
      <c r="B4" s="3" t="s">
        <v>1009</v>
      </c>
      <c r="C4" s="4">
        <v>2</v>
      </c>
    </row>
    <row r="5" spans="1:3" ht="15">
      <c r="A5" s="4">
        <v>4</v>
      </c>
      <c r="B5" s="3" t="s">
        <v>1010</v>
      </c>
      <c r="C5" s="4">
        <v>3</v>
      </c>
    </row>
    <row r="6" spans="1:3" ht="15">
      <c r="A6" s="4">
        <v>5</v>
      </c>
      <c r="B6" s="3" t="s">
        <v>1011</v>
      </c>
      <c r="C6" s="4">
        <v>4</v>
      </c>
    </row>
    <row r="7" spans="1:3" ht="15">
      <c r="A7" s="4">
        <v>6</v>
      </c>
      <c r="B7" t="s">
        <v>1012</v>
      </c>
      <c r="C7" s="4">
        <v>5</v>
      </c>
    </row>
    <row r="8" spans="1:3" ht="15">
      <c r="A8" s="4">
        <v>7</v>
      </c>
      <c r="B8" t="s">
        <v>1013</v>
      </c>
      <c r="C8" s="4">
        <v>6</v>
      </c>
    </row>
    <row r="9" spans="1:3" ht="15">
      <c r="A9" s="4">
        <v>8</v>
      </c>
      <c r="B9" t="s">
        <v>1014</v>
      </c>
      <c r="C9" s="4">
        <v>6</v>
      </c>
    </row>
    <row r="10" spans="1:3" ht="15">
      <c r="A10" s="4">
        <v>9</v>
      </c>
      <c r="B10" s="3" t="s">
        <v>1015</v>
      </c>
      <c r="C10" s="4">
        <v>7</v>
      </c>
    </row>
    <row r="11" spans="1:3" ht="15">
      <c r="A11" s="4">
        <v>10</v>
      </c>
      <c r="B11" s="3" t="s">
        <v>1016</v>
      </c>
      <c r="C11" s="4">
        <v>8</v>
      </c>
    </row>
    <row r="12" spans="1:3" ht="15">
      <c r="A12" s="4">
        <v>11</v>
      </c>
      <c r="B12" s="3" t="s">
        <v>1017</v>
      </c>
      <c r="C12" s="4">
        <v>9</v>
      </c>
    </row>
    <row r="13" spans="1:3" ht="15">
      <c r="A13" s="4">
        <v>12</v>
      </c>
      <c r="B13" s="3" t="s">
        <v>1018</v>
      </c>
      <c r="C13" s="4">
        <v>10</v>
      </c>
    </row>
    <row r="14" spans="1:3" ht="15">
      <c r="A14" s="4">
        <v>13</v>
      </c>
      <c r="B14" s="3" t="s">
        <v>1019</v>
      </c>
      <c r="C14" s="4">
        <v>11</v>
      </c>
    </row>
    <row r="15" spans="1:3" ht="15">
      <c r="A15" s="4">
        <v>14</v>
      </c>
      <c r="B15" t="s">
        <v>1004</v>
      </c>
      <c r="C15" s="4">
        <v>13</v>
      </c>
    </row>
    <row r="16" spans="1:3" ht="15">
      <c r="A16" s="4">
        <v>15</v>
      </c>
      <c r="B16" s="3" t="s">
        <v>1020</v>
      </c>
      <c r="C16" s="4">
        <v>15</v>
      </c>
    </row>
    <row r="17" spans="1:3" ht="15">
      <c r="A17" s="4">
        <v>16</v>
      </c>
      <c r="B17" s="3" t="s">
        <v>1021</v>
      </c>
      <c r="C17" s="4">
        <v>17</v>
      </c>
    </row>
    <row r="18" spans="1:3" ht="15">
      <c r="A18" s="4">
        <v>17</v>
      </c>
      <c r="B18" t="s">
        <v>1022</v>
      </c>
      <c r="C18" s="4">
        <v>18</v>
      </c>
    </row>
    <row r="19" spans="1:3" ht="15">
      <c r="A19" s="4">
        <v>18</v>
      </c>
      <c r="B19" s="3" t="s">
        <v>1023</v>
      </c>
      <c r="C19" s="4">
        <v>18</v>
      </c>
    </row>
    <row r="20" spans="1:3" ht="15">
      <c r="A20" s="4">
        <v>19</v>
      </c>
      <c r="B20" s="3" t="s">
        <v>1024</v>
      </c>
      <c r="C20" s="4">
        <v>18</v>
      </c>
    </row>
    <row r="21" spans="1:3" ht="15">
      <c r="A21" s="4">
        <v>20</v>
      </c>
      <c r="B21" t="s">
        <v>1006</v>
      </c>
      <c r="C21" s="4">
        <v>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C40"/>
  <sheetViews>
    <sheetView workbookViewId="0" topLeftCell="A1">
      <selection activeCell="A1" sqref="A1"/>
    </sheetView>
  </sheetViews>
  <sheetFormatPr defaultColWidth="8.00390625" defaultRowHeight="15"/>
  <cols>
    <col min="1" max="1" width="10.7109375" style="0" customWidth="1"/>
    <col min="2" max="2" width="64.7109375" style="0" customWidth="1"/>
    <col min="3" max="3" width="10.7109375" style="0" customWidth="1"/>
    <col min="4" max="16384" width="8.7109375" style="0" customWidth="1"/>
  </cols>
  <sheetData>
    <row r="2" ht="15">
      <c r="C2" t="s">
        <v>1025</v>
      </c>
    </row>
    <row r="4" spans="1:3" ht="15">
      <c r="A4" s="4">
        <v>1</v>
      </c>
      <c r="B4" s="3" t="s">
        <v>1026</v>
      </c>
      <c r="C4" s="4">
        <v>3</v>
      </c>
    </row>
    <row r="6" spans="1:3" ht="15">
      <c r="A6" s="4">
        <v>2</v>
      </c>
      <c r="B6" t="s">
        <v>1008</v>
      </c>
      <c r="C6" s="4">
        <v>4</v>
      </c>
    </row>
    <row r="8" spans="1:3" ht="15">
      <c r="A8" s="4">
        <v>3</v>
      </c>
      <c r="B8" s="3" t="s">
        <v>1027</v>
      </c>
      <c r="C8" s="4">
        <v>4</v>
      </c>
    </row>
    <row r="10" spans="1:3" ht="15">
      <c r="A10" s="4">
        <v>4</v>
      </c>
      <c r="B10" s="3" t="s">
        <v>1028</v>
      </c>
      <c r="C10" s="4">
        <v>5</v>
      </c>
    </row>
    <row r="12" spans="1:3" ht="15">
      <c r="A12" s="4">
        <v>5</v>
      </c>
      <c r="B12" s="3" t="s">
        <v>1029</v>
      </c>
      <c r="C12" s="4">
        <v>6</v>
      </c>
    </row>
    <row r="14" spans="1:3" ht="15">
      <c r="A14" s="4">
        <v>6</v>
      </c>
      <c r="B14" t="s">
        <v>1012</v>
      </c>
      <c r="C14" s="4">
        <v>7</v>
      </c>
    </row>
    <row r="16" spans="1:3" ht="15">
      <c r="A16" s="4">
        <v>7</v>
      </c>
      <c r="B16" t="s">
        <v>1013</v>
      </c>
      <c r="C16" s="4">
        <v>7</v>
      </c>
    </row>
    <row r="18" spans="1:3" ht="15">
      <c r="A18" s="4">
        <v>8</v>
      </c>
      <c r="B18" t="s">
        <v>1014</v>
      </c>
      <c r="C18" s="4">
        <v>8</v>
      </c>
    </row>
    <row r="20" spans="1:3" ht="15">
      <c r="A20" s="4">
        <v>9</v>
      </c>
      <c r="B20" s="3" t="s">
        <v>1030</v>
      </c>
      <c r="C20" s="4">
        <v>8</v>
      </c>
    </row>
    <row r="22" spans="1:3" ht="15">
      <c r="A22" s="4">
        <v>10</v>
      </c>
      <c r="B22" s="3" t="s">
        <v>1031</v>
      </c>
      <c r="C22" s="4">
        <v>9</v>
      </c>
    </row>
    <row r="24" spans="1:3" ht="15">
      <c r="A24" s="4">
        <v>11</v>
      </c>
      <c r="B24" s="3" t="s">
        <v>1032</v>
      </c>
      <c r="C24" s="4">
        <v>10</v>
      </c>
    </row>
    <row r="26" spans="1:3" ht="15">
      <c r="A26" s="4">
        <v>12</v>
      </c>
      <c r="B26" s="3" t="s">
        <v>1033</v>
      </c>
      <c r="C26" s="4">
        <v>11</v>
      </c>
    </row>
    <row r="28" spans="1:3" ht="15">
      <c r="A28" s="4">
        <v>13</v>
      </c>
      <c r="B28" t="s">
        <v>1004</v>
      </c>
      <c r="C28" s="4">
        <v>13</v>
      </c>
    </row>
    <row r="30" spans="1:3" ht="15">
      <c r="A30" s="4">
        <v>14</v>
      </c>
      <c r="B30" s="3" t="s">
        <v>1034</v>
      </c>
      <c r="C30" s="4">
        <v>15</v>
      </c>
    </row>
    <row r="32" spans="1:3" ht="15">
      <c r="A32" s="4">
        <v>15</v>
      </c>
      <c r="B32" s="3" t="s">
        <v>1035</v>
      </c>
      <c r="C32" s="4">
        <v>17</v>
      </c>
    </row>
    <row r="34" spans="1:3" ht="15">
      <c r="A34" s="4">
        <v>16</v>
      </c>
      <c r="B34" t="s">
        <v>1022</v>
      </c>
      <c r="C34" s="4">
        <v>17</v>
      </c>
    </row>
    <row r="36" spans="1:3" ht="15">
      <c r="A36" s="4">
        <v>17</v>
      </c>
      <c r="B36" s="3" t="s">
        <v>1036</v>
      </c>
      <c r="C36" s="4">
        <v>18</v>
      </c>
    </row>
    <row r="38" spans="1:3" ht="15">
      <c r="A38" s="4">
        <v>18</v>
      </c>
      <c r="B38" s="3" t="s">
        <v>1037</v>
      </c>
      <c r="C38" s="4">
        <v>18</v>
      </c>
    </row>
    <row r="40" spans="1:3" ht="15">
      <c r="A40" s="4">
        <v>19</v>
      </c>
      <c r="B40" t="s">
        <v>1006</v>
      </c>
      <c r="C40" s="4">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1.7109375" style="0" customWidth="1"/>
    <col min="2" max="2" width="10.7109375" style="0" customWidth="1"/>
    <col min="3" max="3" width="100.8515625" style="0" customWidth="1"/>
    <col min="4" max="16384" width="8.7109375" style="0" customWidth="1"/>
  </cols>
  <sheetData>
    <row r="2" spans="1:3" ht="15">
      <c r="A2" s="3" t="s">
        <v>115</v>
      </c>
      <c r="B2" s="4">
        <v>500000</v>
      </c>
      <c r="C2" s="3" t="s">
        <v>116</v>
      </c>
    </row>
    <row r="4" spans="1:3" ht="15">
      <c r="A4" s="3" t="s">
        <v>117</v>
      </c>
      <c r="B4" s="4">
        <v>237500</v>
      </c>
      <c r="C4" s="3" t="s">
        <v>118</v>
      </c>
    </row>
    <row r="6" spans="1:3" ht="15">
      <c r="A6" s="3" t="s">
        <v>119</v>
      </c>
      <c r="B6" s="4">
        <v>237500</v>
      </c>
      <c r="C6" s="3" t="s">
        <v>118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27" width="8.7109375" style="0" customWidth="1"/>
    <col min="28" max="28" width="10.7109375" style="0" customWidth="1"/>
    <col min="29" max="16384" width="8.7109375" style="0" customWidth="1"/>
  </cols>
  <sheetData>
    <row r="2" spans="3:28" ht="15" customHeight="1">
      <c r="C2" s="1" t="s">
        <v>120</v>
      </c>
      <c r="D2" s="1"/>
      <c r="E2" s="1"/>
      <c r="F2" s="1"/>
      <c r="G2" s="1"/>
      <c r="H2" s="1"/>
      <c r="I2" s="1"/>
      <c r="J2" s="1"/>
      <c r="L2" s="1" t="s">
        <v>121</v>
      </c>
      <c r="M2" s="1"/>
      <c r="N2" s="1"/>
      <c r="O2" s="1"/>
      <c r="P2" s="1"/>
      <c r="Q2" s="1"/>
      <c r="R2" s="1"/>
      <c r="S2" s="1"/>
      <c r="U2" s="1" t="s">
        <v>122</v>
      </c>
      <c r="V2" s="1"/>
      <c r="W2" s="1"/>
      <c r="X2" s="1"/>
      <c r="Y2" s="1"/>
      <c r="Z2" s="1"/>
      <c r="AA2" s="1"/>
      <c r="AB2" s="1"/>
    </row>
    <row r="3" spans="3:28" ht="15">
      <c r="C3" s="2" t="s">
        <v>123</v>
      </c>
      <c r="D3" s="2"/>
      <c r="F3" s="2" t="s">
        <v>124</v>
      </c>
      <c r="G3" s="2"/>
      <c r="I3" s="2" t="s">
        <v>56</v>
      </c>
      <c r="J3" s="2"/>
      <c r="L3" s="2" t="s">
        <v>123</v>
      </c>
      <c r="M3" s="2"/>
      <c r="O3" s="2" t="s">
        <v>124</v>
      </c>
      <c r="P3" s="2"/>
      <c r="R3" s="2" t="s">
        <v>56</v>
      </c>
      <c r="S3" s="2"/>
      <c r="U3" s="2" t="s">
        <v>123</v>
      </c>
      <c r="V3" s="2"/>
      <c r="X3" s="2" t="s">
        <v>124</v>
      </c>
      <c r="Y3" s="2"/>
      <c r="AA3" s="2" t="s">
        <v>56</v>
      </c>
      <c r="AB3" s="2"/>
    </row>
    <row r="4" spans="1:28" ht="15">
      <c r="A4" s="3" t="s">
        <v>125</v>
      </c>
      <c r="D4" s="4">
        <v>7</v>
      </c>
      <c r="G4" s="4">
        <v>5</v>
      </c>
      <c r="J4" s="4">
        <v>12</v>
      </c>
      <c r="M4" t="s">
        <v>15</v>
      </c>
      <c r="P4" t="s">
        <v>15</v>
      </c>
      <c r="S4" t="s">
        <v>15</v>
      </c>
      <c r="V4" t="s">
        <v>15</v>
      </c>
      <c r="Y4" t="s">
        <v>15</v>
      </c>
      <c r="AB4" t="s">
        <v>15</v>
      </c>
    </row>
    <row r="5" spans="1:28" ht="15">
      <c r="A5" s="3" t="s">
        <v>126</v>
      </c>
      <c r="D5" s="4">
        <v>18</v>
      </c>
      <c r="G5" s="4">
        <v>6</v>
      </c>
      <c r="J5" s="4">
        <v>24</v>
      </c>
      <c r="M5" s="4">
        <v>17</v>
      </c>
      <c r="P5" s="4">
        <v>5</v>
      </c>
      <c r="S5" s="4">
        <v>22</v>
      </c>
      <c r="V5" s="4">
        <v>12</v>
      </c>
      <c r="Y5" s="4">
        <v>7</v>
      </c>
      <c r="AB5" s="4">
        <v>19</v>
      </c>
    </row>
    <row r="6" spans="1:28" ht="15">
      <c r="A6" t="s">
        <v>127</v>
      </c>
      <c r="D6" s="4">
        <v>6</v>
      </c>
      <c r="G6" s="4">
        <v>11</v>
      </c>
      <c r="J6" s="4">
        <v>17</v>
      </c>
      <c r="M6" s="4">
        <v>10</v>
      </c>
      <c r="P6" s="4">
        <v>13</v>
      </c>
      <c r="S6" s="4">
        <v>23</v>
      </c>
      <c r="V6" s="4">
        <v>1</v>
      </c>
      <c r="Y6" s="4">
        <v>7</v>
      </c>
      <c r="AB6" s="4">
        <v>8</v>
      </c>
    </row>
    <row r="7" spans="1:28" ht="15">
      <c r="A7" t="s">
        <v>128</v>
      </c>
      <c r="D7" s="4">
        <v>2</v>
      </c>
      <c r="G7" t="s">
        <v>15</v>
      </c>
      <c r="J7" s="4">
        <v>2</v>
      </c>
      <c r="M7" s="4">
        <v>4</v>
      </c>
      <c r="P7" t="s">
        <v>15</v>
      </c>
      <c r="S7" s="4">
        <v>4</v>
      </c>
      <c r="V7" t="s">
        <v>15</v>
      </c>
      <c r="Y7" t="s">
        <v>15</v>
      </c>
      <c r="AB7" t="s">
        <v>15</v>
      </c>
    </row>
    <row r="8" spans="1:28" ht="15">
      <c r="A8" t="s">
        <v>56</v>
      </c>
      <c r="D8" s="4">
        <v>33</v>
      </c>
      <c r="G8" s="4">
        <v>22</v>
      </c>
      <c r="J8" s="4">
        <v>55</v>
      </c>
      <c r="M8" s="4">
        <v>31</v>
      </c>
      <c r="P8" s="4">
        <v>18</v>
      </c>
      <c r="S8" s="4">
        <v>49</v>
      </c>
      <c r="V8" s="4">
        <v>13</v>
      </c>
      <c r="Y8" s="4">
        <v>14</v>
      </c>
      <c r="AB8" s="4">
        <v>27</v>
      </c>
    </row>
  </sheetData>
  <sheetProtection selectLockedCells="1" selectUnlockedCells="1"/>
  <mergeCells count="12">
    <mergeCell ref="C2:J2"/>
    <mergeCell ref="L2:S2"/>
    <mergeCell ref="U2:AB2"/>
    <mergeCell ref="C3:D3"/>
    <mergeCell ref="F3:G3"/>
    <mergeCell ref="I3:J3"/>
    <mergeCell ref="L3:M3"/>
    <mergeCell ref="O3:P3"/>
    <mergeCell ref="R3:S3"/>
    <mergeCell ref="U3:V3"/>
    <mergeCell ref="X3:Y3"/>
    <mergeCell ref="AA3:AB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S25"/>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9" width="8.7109375" style="0" customWidth="1"/>
    <col min="10" max="10" width="10.7109375" style="0" customWidth="1"/>
    <col min="11" max="15" width="8.7109375" style="0" customWidth="1"/>
    <col min="16" max="16" width="10.7109375" style="0" customWidth="1"/>
    <col min="17" max="18" width="8.7109375" style="0" customWidth="1"/>
    <col min="19" max="19" width="6.7109375" style="0" customWidth="1"/>
    <col min="20" max="16384" width="8.7109375" style="0" customWidth="1"/>
  </cols>
  <sheetData>
    <row r="2" spans="1:19" ht="15" customHeight="1">
      <c r="A2" s="3" t="s">
        <v>129</v>
      </c>
      <c r="C2" s="1" t="s">
        <v>130</v>
      </c>
      <c r="D2" s="1"/>
      <c r="F2" s="2" t="s">
        <v>131</v>
      </c>
      <c r="G2" s="2"/>
      <c r="I2" s="1" t="s">
        <v>132</v>
      </c>
      <c r="J2" s="1"/>
      <c r="L2" s="2" t="e">
        <f>#N/A</f>
        <v>#N/A</v>
      </c>
      <c r="M2" s="2"/>
      <c r="O2" s="9" t="s">
        <v>133</v>
      </c>
      <c r="P2" s="9"/>
      <c r="R2" s="1" t="s">
        <v>134</v>
      </c>
      <c r="S2" s="1"/>
    </row>
    <row r="3" spans="3:19" ht="15">
      <c r="C3" s="2"/>
      <c r="D3" s="2"/>
      <c r="F3" s="2"/>
      <c r="G3" s="2"/>
      <c r="I3" s="2"/>
      <c r="J3" s="2"/>
      <c r="L3" s="2"/>
      <c r="M3" s="2"/>
      <c r="O3" s="2"/>
      <c r="P3" s="2"/>
      <c r="R3" s="2"/>
      <c r="S3" s="2"/>
    </row>
    <row r="4" ht="15">
      <c r="A4" s="3" t="s">
        <v>135</v>
      </c>
    </row>
    <row r="5" spans="1:19" ht="15">
      <c r="A5" s="3" t="s">
        <v>136</v>
      </c>
      <c r="D5" s="4">
        <v>613200</v>
      </c>
      <c r="J5" s="4">
        <v>1324111</v>
      </c>
      <c r="P5" s="4">
        <v>1937311</v>
      </c>
      <c r="S5" t="s">
        <v>137</v>
      </c>
    </row>
    <row r="6" spans="1:19" ht="15">
      <c r="A6" s="3" t="s">
        <v>138</v>
      </c>
      <c r="D6" t="s">
        <v>139</v>
      </c>
      <c r="J6" s="4">
        <v>242061</v>
      </c>
      <c r="P6" s="4">
        <v>242061</v>
      </c>
      <c r="S6" t="s">
        <v>137</v>
      </c>
    </row>
    <row r="7" spans="1:19" ht="15">
      <c r="A7" s="3" t="s">
        <v>140</v>
      </c>
      <c r="D7" s="4">
        <v>20000</v>
      </c>
      <c r="J7" s="4">
        <v>200000</v>
      </c>
      <c r="P7" s="4">
        <v>220000</v>
      </c>
      <c r="S7" t="s">
        <v>137</v>
      </c>
    </row>
    <row r="8" spans="1:19" ht="15">
      <c r="A8" s="3" t="s">
        <v>141</v>
      </c>
      <c r="D8" t="s">
        <v>139</v>
      </c>
      <c r="J8" s="4">
        <v>200000</v>
      </c>
      <c r="P8" s="4">
        <v>200000</v>
      </c>
      <c r="S8" t="s">
        <v>137</v>
      </c>
    </row>
    <row r="9" spans="1:19" ht="15">
      <c r="A9" s="3" t="s">
        <v>142</v>
      </c>
      <c r="D9" s="4">
        <v>17664080</v>
      </c>
      <c r="J9" s="4">
        <v>1130700</v>
      </c>
      <c r="P9" s="4">
        <v>18794780</v>
      </c>
      <c r="S9" t="s">
        <v>143</v>
      </c>
    </row>
    <row r="10" spans="1:19" ht="15">
      <c r="A10" s="3" t="s">
        <v>144</v>
      </c>
      <c r="D10" s="4">
        <v>15000</v>
      </c>
      <c r="J10" s="4">
        <v>1100000</v>
      </c>
      <c r="P10" s="4">
        <v>1115000</v>
      </c>
      <c r="S10" t="s">
        <v>137</v>
      </c>
    </row>
    <row r="11" spans="1:19" ht="15">
      <c r="A11" s="3" t="s">
        <v>145</v>
      </c>
      <c r="D11" s="4">
        <v>2786320</v>
      </c>
      <c r="J11" s="4">
        <v>118750</v>
      </c>
      <c r="P11" s="4">
        <v>2905070</v>
      </c>
      <c r="S11" t="s">
        <v>137</v>
      </c>
    </row>
    <row r="12" spans="1:19" ht="15">
      <c r="A12" s="3" t="s">
        <v>146</v>
      </c>
      <c r="D12" s="4">
        <v>3060460</v>
      </c>
      <c r="J12" s="4">
        <v>118750</v>
      </c>
      <c r="P12" s="4">
        <v>3179210</v>
      </c>
      <c r="S12" t="s">
        <v>137</v>
      </c>
    </row>
    <row r="13" spans="1:19" ht="15">
      <c r="A13" s="3" t="s">
        <v>147</v>
      </c>
      <c r="D13" s="4">
        <v>7093586</v>
      </c>
      <c r="J13" s="4">
        <v>1549111</v>
      </c>
      <c r="P13" s="4">
        <v>8642697</v>
      </c>
      <c r="S13" t="s">
        <v>148</v>
      </c>
    </row>
    <row r="14" spans="1:19" ht="15">
      <c r="A14" s="3" t="s">
        <v>149</v>
      </c>
      <c r="D14" s="4">
        <v>11490282</v>
      </c>
      <c r="J14" s="4">
        <v>5171030</v>
      </c>
      <c r="P14" s="4">
        <v>16661312</v>
      </c>
      <c r="S14" t="s">
        <v>150</v>
      </c>
    </row>
    <row r="15" spans="1:19" ht="15">
      <c r="A15" s="3" t="s">
        <v>151</v>
      </c>
      <c r="D15" s="4">
        <v>1900000</v>
      </c>
      <c r="J15" s="4">
        <v>200000</v>
      </c>
      <c r="P15" s="4">
        <v>2100000</v>
      </c>
      <c r="S15" t="s">
        <v>137</v>
      </c>
    </row>
    <row r="16" spans="1:19" ht="15">
      <c r="A16" s="3" t="s">
        <v>152</v>
      </c>
      <c r="D16" s="4">
        <v>170179</v>
      </c>
      <c r="J16" t="s">
        <v>139</v>
      </c>
      <c r="P16" s="4">
        <v>170179</v>
      </c>
      <c r="S16" t="s">
        <v>137</v>
      </c>
    </row>
    <row r="18" ht="15">
      <c r="A18" s="3" t="s">
        <v>153</v>
      </c>
    </row>
    <row r="19" spans="1:19" ht="15">
      <c r="A19" s="3" t="s">
        <v>154</v>
      </c>
      <c r="D19" s="4">
        <v>3730000</v>
      </c>
      <c r="J19" s="4">
        <v>851789</v>
      </c>
      <c r="P19" s="4">
        <v>4581789</v>
      </c>
      <c r="S19" t="s">
        <v>155</v>
      </c>
    </row>
    <row r="20" spans="1:19" ht="15">
      <c r="A20" s="3" t="s">
        <v>156</v>
      </c>
      <c r="D20" t="s">
        <v>139</v>
      </c>
      <c r="J20" s="4">
        <v>1425000</v>
      </c>
      <c r="P20" s="4">
        <v>1425000</v>
      </c>
      <c r="S20" t="s">
        <v>137</v>
      </c>
    </row>
    <row r="21" spans="1:19" ht="15">
      <c r="A21" s="3" t="s">
        <v>157</v>
      </c>
      <c r="D21" t="s">
        <v>139</v>
      </c>
      <c r="J21" s="4">
        <v>529708</v>
      </c>
      <c r="P21" s="4">
        <v>529708</v>
      </c>
      <c r="S21" t="s">
        <v>137</v>
      </c>
    </row>
    <row r="22" spans="1:19" ht="15">
      <c r="A22" s="3" t="s">
        <v>158</v>
      </c>
      <c r="D22" t="s">
        <v>139</v>
      </c>
      <c r="J22" s="4">
        <v>320000</v>
      </c>
      <c r="P22" s="4">
        <v>320000</v>
      </c>
      <c r="S22" t="s">
        <v>137</v>
      </c>
    </row>
    <row r="23" spans="1:19" ht="15">
      <c r="A23" s="3" t="s">
        <v>159</v>
      </c>
      <c r="D23" s="4">
        <v>189000</v>
      </c>
      <c r="J23" s="4">
        <v>444645</v>
      </c>
      <c r="P23" s="4">
        <v>633645</v>
      </c>
      <c r="S23" t="s">
        <v>137</v>
      </c>
    </row>
    <row r="24" spans="4:19" ht="15">
      <c r="D24" s="4">
        <v>48732107</v>
      </c>
      <c r="J24" s="4">
        <v>15325655</v>
      </c>
      <c r="P24" s="4">
        <v>64057762</v>
      </c>
      <c r="S24" t="s">
        <v>160</v>
      </c>
    </row>
    <row r="25" spans="1:19" ht="15">
      <c r="A25" s="3" t="s">
        <v>161</v>
      </c>
      <c r="D25" s="4">
        <v>27889060</v>
      </c>
      <c r="J25" s="4">
        <v>7960869</v>
      </c>
      <c r="P25" s="4">
        <v>35849929</v>
      </c>
      <c r="S25" t="s">
        <v>162</v>
      </c>
    </row>
  </sheetData>
  <sheetProtection selectLockedCells="1" selectUnlockedCells="1"/>
  <mergeCells count="12">
    <mergeCell ref="C2:D2"/>
    <mergeCell ref="F2:G2"/>
    <mergeCell ref="I2:J2"/>
    <mergeCell ref="L2:M2"/>
    <mergeCell ref="O2:P2"/>
    <mergeCell ref="R2:S2"/>
    <mergeCell ref="C3:D3"/>
    <mergeCell ref="F3:G3"/>
    <mergeCell ref="I3:J3"/>
    <mergeCell ref="L3:M3"/>
    <mergeCell ref="O3:P3"/>
    <mergeCell ref="R3:S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42.7109375" style="0" customWidth="1"/>
    <col min="2" max="3" width="8.7109375" style="0" customWidth="1"/>
    <col min="4" max="5" width="10.7109375" style="0" customWidth="1"/>
    <col min="6" max="6" width="8.7109375" style="0" customWidth="1"/>
    <col min="7" max="7" width="5.7109375" style="0" customWidth="1"/>
    <col min="8" max="16384" width="8.7109375" style="0" customWidth="1"/>
  </cols>
  <sheetData>
    <row r="2" spans="1:7" ht="15" customHeight="1">
      <c r="A2" t="s">
        <v>163</v>
      </c>
      <c r="C2" s="1" t="s">
        <v>164</v>
      </c>
      <c r="D2" s="1"/>
      <c r="F2" s="1" t="s">
        <v>165</v>
      </c>
      <c r="G2" s="1"/>
    </row>
    <row r="3" spans="1:7" ht="15">
      <c r="A3" s="3" t="s">
        <v>166</v>
      </c>
      <c r="D3" s="4">
        <v>35699629</v>
      </c>
      <c r="E3" s="5">
        <v>-3</v>
      </c>
      <c r="G3" t="s">
        <v>167</v>
      </c>
    </row>
    <row r="4" spans="1:7" ht="15">
      <c r="A4" s="3" t="s">
        <v>168</v>
      </c>
      <c r="D4" s="4">
        <v>21136940</v>
      </c>
      <c r="E4" s="5">
        <v>-4</v>
      </c>
      <c r="G4" t="s">
        <v>169</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7109375" style="0" customWidth="1"/>
    <col min="4" max="4" width="10.7109375" style="0" customWidth="1"/>
    <col min="5" max="5" width="8.7109375" style="0" customWidth="1"/>
    <col min="6" max="6" width="2.7109375" style="0" customWidth="1"/>
    <col min="7" max="7" width="10.7109375" style="0" customWidth="1"/>
    <col min="8" max="16384" width="8.7109375" style="0" customWidth="1"/>
  </cols>
  <sheetData>
    <row r="2" spans="1:7" ht="15">
      <c r="A2" s="3" t="s">
        <v>170</v>
      </c>
      <c r="C2" s="2" t="s">
        <v>35</v>
      </c>
      <c r="D2" s="2"/>
      <c r="F2" s="2" t="s">
        <v>36</v>
      </c>
      <c r="G2" s="2"/>
    </row>
    <row r="3" spans="1:7" ht="15">
      <c r="A3" s="3" t="s">
        <v>171</v>
      </c>
      <c r="C3" t="s">
        <v>94</v>
      </c>
      <c r="D3" s="8">
        <v>1.05</v>
      </c>
      <c r="F3" t="s">
        <v>94</v>
      </c>
      <c r="G3" s="8">
        <v>0.485</v>
      </c>
    </row>
    <row r="4" spans="1:7" ht="15">
      <c r="A4" s="3" t="s">
        <v>172</v>
      </c>
      <c r="C4" t="s">
        <v>94</v>
      </c>
      <c r="D4" s="8">
        <v>1.43</v>
      </c>
      <c r="F4" t="s">
        <v>94</v>
      </c>
      <c r="G4" s="8">
        <v>0.535</v>
      </c>
    </row>
    <row r="5" spans="1:7" ht="15">
      <c r="A5" s="3" t="s">
        <v>173</v>
      </c>
      <c r="C5" t="s">
        <v>94</v>
      </c>
      <c r="D5" s="8">
        <v>1.44</v>
      </c>
      <c r="F5" t="s">
        <v>94</v>
      </c>
      <c r="G5" s="8">
        <v>0.23</v>
      </c>
    </row>
    <row r="6" spans="1:7" ht="15">
      <c r="A6" s="3" t="s">
        <v>174</v>
      </c>
      <c r="C6" t="s">
        <v>94</v>
      </c>
      <c r="D6" s="8">
        <v>0.275</v>
      </c>
      <c r="F6" t="s">
        <v>94</v>
      </c>
      <c r="G6" s="8">
        <v>0.1</v>
      </c>
    </row>
    <row r="7" spans="1:7" ht="15">
      <c r="A7" s="3" t="s">
        <v>175</v>
      </c>
      <c r="C7" t="s">
        <v>94</v>
      </c>
      <c r="D7" s="8">
        <v>0.34</v>
      </c>
      <c r="F7" t="s">
        <v>94</v>
      </c>
      <c r="G7" s="8">
        <v>0.09</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0.7109375" style="0" customWidth="1"/>
    <col min="5" max="5" width="8.7109375" style="0" customWidth="1"/>
    <col min="6" max="6" width="2.7109375" style="0" customWidth="1"/>
    <col min="7" max="7" width="10.7109375" style="0" customWidth="1"/>
    <col min="8" max="16384" width="8.7109375" style="0" customWidth="1"/>
  </cols>
  <sheetData>
    <row r="2" spans="1:7" ht="15">
      <c r="A2" s="3" t="s">
        <v>176</v>
      </c>
      <c r="C2" s="2" t="s">
        <v>35</v>
      </c>
      <c r="D2" s="2"/>
      <c r="F2" s="2" t="s">
        <v>36</v>
      </c>
      <c r="G2" s="2"/>
    </row>
    <row r="3" spans="1:7" ht="15">
      <c r="A3" s="3" t="s">
        <v>177</v>
      </c>
      <c r="C3" t="s">
        <v>94</v>
      </c>
      <c r="D3" s="8">
        <v>0.5700000000000001</v>
      </c>
      <c r="F3" t="s">
        <v>94</v>
      </c>
      <c r="G3" s="8">
        <v>0.26</v>
      </c>
    </row>
    <row r="4" spans="1:7" ht="15">
      <c r="A4" s="3" t="s">
        <v>171</v>
      </c>
      <c r="C4" t="s">
        <v>94</v>
      </c>
      <c r="D4" s="8">
        <v>0.75</v>
      </c>
      <c r="F4" t="s">
        <v>94</v>
      </c>
      <c r="G4" s="8">
        <v>0.485</v>
      </c>
    </row>
    <row r="5" spans="1:7" ht="15">
      <c r="A5" s="3" t="s">
        <v>178</v>
      </c>
      <c r="C5" t="s">
        <v>94</v>
      </c>
      <c r="D5" s="8">
        <v>0.785</v>
      </c>
      <c r="F5" t="s">
        <v>94</v>
      </c>
      <c r="G5" s="8">
        <v>0.5750000000000001</v>
      </c>
    </row>
    <row r="6" spans="1:7" ht="15">
      <c r="A6" s="3" t="s">
        <v>179</v>
      </c>
      <c r="C6" t="s">
        <v>94</v>
      </c>
      <c r="D6" s="8">
        <v>0.94</v>
      </c>
      <c r="F6" t="s">
        <v>94</v>
      </c>
      <c r="G6" s="8">
        <v>0.55</v>
      </c>
    </row>
    <row r="7" spans="1:7" ht="15">
      <c r="A7" s="3" t="s">
        <v>180</v>
      </c>
      <c r="C7" t="s">
        <v>94</v>
      </c>
      <c r="D7" s="8">
        <v>1.05</v>
      </c>
      <c r="F7" t="s">
        <v>94</v>
      </c>
      <c r="G7" s="8">
        <v>0.75</v>
      </c>
    </row>
    <row r="8" spans="1:7" ht="15">
      <c r="A8" s="3" t="s">
        <v>172</v>
      </c>
      <c r="C8" t="s">
        <v>94</v>
      </c>
      <c r="D8" s="8">
        <v>0.9450000000000001</v>
      </c>
      <c r="F8" t="s">
        <v>94</v>
      </c>
      <c r="G8" s="8">
        <v>0.535</v>
      </c>
    </row>
    <row r="9" spans="1:7" ht="15">
      <c r="A9" s="3" t="s">
        <v>181</v>
      </c>
      <c r="C9" t="s">
        <v>94</v>
      </c>
      <c r="D9" s="8">
        <v>1.27</v>
      </c>
      <c r="F9" t="s">
        <v>94</v>
      </c>
      <c r="G9" s="8">
        <v>0.81</v>
      </c>
    </row>
    <row r="10" spans="1:7" ht="15">
      <c r="A10" s="3" t="s">
        <v>182</v>
      </c>
      <c r="C10" t="s">
        <v>94</v>
      </c>
      <c r="D10" s="8">
        <v>1.43</v>
      </c>
      <c r="F10" t="s">
        <v>94</v>
      </c>
      <c r="G10" s="8">
        <v>1.02</v>
      </c>
    </row>
    <row r="11" spans="1:7" ht="15">
      <c r="A11" s="3" t="s">
        <v>183</v>
      </c>
      <c r="C11" t="s">
        <v>94</v>
      </c>
      <c r="D11" s="8">
        <v>1.16</v>
      </c>
      <c r="F11" t="s">
        <v>94</v>
      </c>
      <c r="G11" s="8">
        <v>0.9</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0.7109375" style="0" customWidth="1"/>
    <col min="5" max="5" width="8.7109375" style="0" customWidth="1"/>
    <col min="6" max="6" width="2.7109375" style="0" customWidth="1"/>
    <col min="7" max="7" width="10.7109375" style="0" customWidth="1"/>
    <col min="8" max="16384" width="8.7109375" style="0" customWidth="1"/>
  </cols>
  <sheetData>
    <row r="2" spans="1:7" ht="15">
      <c r="A2" s="3" t="s">
        <v>184</v>
      </c>
      <c r="C2" s="2" t="s">
        <v>35</v>
      </c>
      <c r="D2" s="2"/>
      <c r="F2" s="2" t="s">
        <v>36</v>
      </c>
      <c r="G2" s="2"/>
    </row>
    <row r="3" spans="1:7" ht="15">
      <c r="A3" s="3" t="s">
        <v>185</v>
      </c>
      <c r="C3" t="s">
        <v>94</v>
      </c>
      <c r="D3" s="8">
        <v>0.305</v>
      </c>
      <c r="F3" t="s">
        <v>94</v>
      </c>
      <c r="G3" s="8">
        <v>0.255</v>
      </c>
    </row>
    <row r="4" spans="1:7" ht="15">
      <c r="A4" s="3" t="s">
        <v>186</v>
      </c>
      <c r="C4" t="s">
        <v>94</v>
      </c>
      <c r="D4" s="8">
        <v>0.33</v>
      </c>
      <c r="F4" t="s">
        <v>94</v>
      </c>
      <c r="G4" s="8">
        <v>0.275</v>
      </c>
    </row>
    <row r="5" spans="1:7" ht="15">
      <c r="A5" s="3" t="s">
        <v>177</v>
      </c>
      <c r="C5" t="s">
        <v>94</v>
      </c>
      <c r="D5" s="8">
        <v>0.365</v>
      </c>
      <c r="F5" t="s">
        <v>94</v>
      </c>
      <c r="G5" s="8">
        <v>0.28500000000000003</v>
      </c>
    </row>
    <row r="6" spans="1:7" ht="15">
      <c r="A6" s="3" t="s">
        <v>187</v>
      </c>
      <c r="C6" t="s">
        <v>94</v>
      </c>
      <c r="D6" s="8">
        <v>0.38</v>
      </c>
      <c r="F6" t="s">
        <v>94</v>
      </c>
      <c r="G6" s="8">
        <v>0.26</v>
      </c>
    </row>
    <row r="7" spans="1:7" ht="15">
      <c r="A7" s="3" t="s">
        <v>188</v>
      </c>
      <c r="C7" t="s">
        <v>94</v>
      </c>
      <c r="D7" s="8">
        <v>0.5700000000000001</v>
      </c>
      <c r="F7" t="s">
        <v>94</v>
      </c>
      <c r="G7" s="8">
        <v>0.32</v>
      </c>
    </row>
    <row r="8" spans="1:7" ht="15">
      <c r="A8" s="3" t="s">
        <v>171</v>
      </c>
      <c r="C8" t="s">
        <v>94</v>
      </c>
      <c r="D8" s="8">
        <v>0.62</v>
      </c>
      <c r="F8" t="s">
        <v>94</v>
      </c>
      <c r="G8" s="8">
        <v>0.485</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10</v>
      </c>
      <c r="D2" s="1"/>
      <c r="E2" s="1"/>
      <c r="F2" s="1"/>
      <c r="G2" s="1"/>
    </row>
    <row r="3" spans="3:7" ht="15">
      <c r="C3" s="2" t="s">
        <v>1</v>
      </c>
      <c r="D3" s="2"/>
      <c r="F3" s="2" t="s">
        <v>2</v>
      </c>
      <c r="G3" s="2"/>
    </row>
    <row r="4" spans="3:7" ht="15" customHeight="1">
      <c r="C4" s="1" t="s">
        <v>3</v>
      </c>
      <c r="D4" s="1"/>
      <c r="E4" s="1"/>
      <c r="F4" s="1"/>
      <c r="G4" s="1"/>
    </row>
    <row r="5" spans="1:7" ht="15">
      <c r="A5" s="3" t="s">
        <v>11</v>
      </c>
      <c r="C5" s="2"/>
      <c r="D5" s="2"/>
      <c r="F5" s="2"/>
      <c r="G5" s="2"/>
    </row>
    <row r="6" spans="3:7" ht="15">
      <c r="C6" s="2"/>
      <c r="D6" s="2"/>
      <c r="F6" s="2"/>
      <c r="G6" s="2"/>
    </row>
    <row r="7" spans="1:7" ht="15">
      <c r="A7" t="s">
        <v>5</v>
      </c>
      <c r="C7" s="2"/>
      <c r="D7" s="2"/>
      <c r="F7" s="2"/>
      <c r="G7" s="2"/>
    </row>
    <row r="8" spans="1:7" ht="15">
      <c r="A8" s="7" t="s">
        <v>12</v>
      </c>
      <c r="D8" s="4">
        <v>235486077</v>
      </c>
      <c r="G8" s="4">
        <v>91866102</v>
      </c>
    </row>
    <row r="9" spans="1:7" ht="15">
      <c r="A9" s="3" t="s">
        <v>13</v>
      </c>
      <c r="D9" s="4">
        <v>175032585</v>
      </c>
      <c r="G9" s="4">
        <v>79695747</v>
      </c>
    </row>
    <row r="10" spans="1:7" ht="15">
      <c r="A10" s="3" t="s">
        <v>14</v>
      </c>
      <c r="D10" s="4">
        <v>3940092</v>
      </c>
      <c r="G10" t="s">
        <v>15</v>
      </c>
    </row>
    <row r="11" spans="1:7" ht="15">
      <c r="A11" s="3" t="s">
        <v>16</v>
      </c>
      <c r="D11" s="4">
        <v>230377035</v>
      </c>
      <c r="G11" s="4">
        <v>107883835</v>
      </c>
    </row>
  </sheetData>
  <sheetProtection selectLockedCells="1" selectUnlockedCells="1"/>
  <mergeCells count="10">
    <mergeCell ref="C2:G2"/>
    <mergeCell ref="C3:D3"/>
    <mergeCell ref="F3:G3"/>
    <mergeCell ref="C4:G4"/>
    <mergeCell ref="C5:D5"/>
    <mergeCell ref="F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7109375" style="0" customWidth="1"/>
    <col min="4" max="4" width="10.7109375" style="0" customWidth="1"/>
    <col min="5" max="5" width="8.7109375" style="0" customWidth="1"/>
    <col min="6" max="6" width="3.7109375" style="0" customWidth="1"/>
    <col min="7" max="7" width="10.7109375" style="0" customWidth="1"/>
    <col min="8" max="16384" width="8.7109375" style="0" customWidth="1"/>
  </cols>
  <sheetData>
    <row r="2" spans="1:7" ht="15">
      <c r="A2" s="3" t="s">
        <v>170</v>
      </c>
      <c r="C2" s="2" t="s">
        <v>35</v>
      </c>
      <c r="D2" s="2"/>
      <c r="F2" s="2" t="s">
        <v>36</v>
      </c>
      <c r="G2" s="2"/>
    </row>
    <row r="3" spans="1:7" ht="15">
      <c r="A3" s="3" t="s">
        <v>171</v>
      </c>
      <c r="C3" t="s">
        <v>189</v>
      </c>
      <c r="D3" s="8">
        <v>8.75</v>
      </c>
      <c r="F3" t="s">
        <v>189</v>
      </c>
      <c r="G3" s="8">
        <v>3.79</v>
      </c>
    </row>
    <row r="4" spans="1:7" ht="15">
      <c r="A4" s="3" t="s">
        <v>172</v>
      </c>
      <c r="C4" t="s">
        <v>189</v>
      </c>
      <c r="D4" s="8">
        <v>12.14</v>
      </c>
      <c r="F4" t="s">
        <v>189</v>
      </c>
      <c r="G4" s="8">
        <v>4.15</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7109375" style="0" customWidth="1"/>
    <col min="4" max="4" width="10.7109375" style="0" customWidth="1"/>
    <col min="5" max="5" width="8.7109375" style="0" customWidth="1"/>
    <col min="6" max="6" width="3.7109375" style="0" customWidth="1"/>
    <col min="7" max="7" width="10.7109375" style="0" customWidth="1"/>
    <col min="8" max="16384" width="8.7109375" style="0" customWidth="1"/>
  </cols>
  <sheetData>
    <row r="2" spans="1:7" ht="15">
      <c r="A2" s="3" t="s">
        <v>176</v>
      </c>
      <c r="C2" s="2" t="s">
        <v>35</v>
      </c>
      <c r="D2" s="2"/>
      <c r="F2" s="2" t="s">
        <v>36</v>
      </c>
      <c r="G2" s="2"/>
    </row>
    <row r="3" spans="1:7" ht="15">
      <c r="A3" s="3" t="s">
        <v>177</v>
      </c>
      <c r="C3" t="s">
        <v>189</v>
      </c>
      <c r="D3" s="8">
        <v>4.64</v>
      </c>
      <c r="F3" t="s">
        <v>189</v>
      </c>
      <c r="G3" s="8">
        <v>2.06</v>
      </c>
    </row>
    <row r="4" spans="1:7" ht="15">
      <c r="A4" s="3" t="s">
        <v>171</v>
      </c>
      <c r="C4" t="s">
        <v>189</v>
      </c>
      <c r="D4" s="8">
        <v>5.32</v>
      </c>
      <c r="F4" t="s">
        <v>189</v>
      </c>
      <c r="G4" s="8">
        <v>3.79</v>
      </c>
    </row>
    <row r="5" spans="1:7" ht="15">
      <c r="A5" s="3" t="s">
        <v>178</v>
      </c>
      <c r="C5" t="s">
        <v>189</v>
      </c>
      <c r="D5" s="8">
        <v>5.7</v>
      </c>
      <c r="F5" t="s">
        <v>189</v>
      </c>
      <c r="G5" s="8">
        <v>4.4</v>
      </c>
    </row>
    <row r="6" spans="1:7" ht="15">
      <c r="A6" s="3" t="s">
        <v>179</v>
      </c>
      <c r="C6" t="s">
        <v>189</v>
      </c>
      <c r="D6" s="8">
        <v>7</v>
      </c>
      <c r="F6" t="s">
        <v>189</v>
      </c>
      <c r="G6" s="8">
        <v>4.21</v>
      </c>
    </row>
    <row r="7" spans="1:7" ht="15">
      <c r="A7" s="3" t="s">
        <v>180</v>
      </c>
      <c r="C7" t="s">
        <v>189</v>
      </c>
      <c r="D7" s="8">
        <v>8.75</v>
      </c>
      <c r="F7" t="s">
        <v>189</v>
      </c>
      <c r="G7" s="8">
        <v>5.6</v>
      </c>
    </row>
    <row r="8" spans="1:7" ht="15">
      <c r="A8" s="3" t="s">
        <v>172</v>
      </c>
      <c r="C8" t="s">
        <v>189</v>
      </c>
      <c r="D8" s="8">
        <v>8</v>
      </c>
      <c r="F8" t="s">
        <v>189</v>
      </c>
      <c r="G8" s="8">
        <v>4.15</v>
      </c>
    </row>
    <row r="9" spans="1:7" ht="15">
      <c r="A9" s="3" t="s">
        <v>181</v>
      </c>
      <c r="C9" t="s">
        <v>189</v>
      </c>
      <c r="D9" s="8">
        <v>12.14</v>
      </c>
      <c r="F9" t="s">
        <v>189</v>
      </c>
      <c r="G9" s="8">
        <v>6.3</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7109375" style="0" customWidth="1"/>
    <col min="4" max="4" width="10.7109375" style="0" customWidth="1"/>
    <col min="5" max="5" width="8.7109375" style="0" customWidth="1"/>
    <col min="6" max="6" width="3.7109375" style="0" customWidth="1"/>
    <col min="7" max="7" width="10.7109375" style="0" customWidth="1"/>
    <col min="8" max="16384" width="8.7109375" style="0" customWidth="1"/>
  </cols>
  <sheetData>
    <row r="2" spans="1:7" ht="15">
      <c r="A2" s="3" t="s">
        <v>184</v>
      </c>
      <c r="C2" s="2" t="s">
        <v>35</v>
      </c>
      <c r="D2" s="2"/>
      <c r="F2" s="2" t="s">
        <v>36</v>
      </c>
      <c r="G2" s="2"/>
    </row>
    <row r="3" spans="1:7" ht="15">
      <c r="A3" s="3" t="s">
        <v>185</v>
      </c>
      <c r="C3" t="s">
        <v>189</v>
      </c>
      <c r="D3" s="8">
        <v>2.5</v>
      </c>
      <c r="F3" t="s">
        <v>189</v>
      </c>
      <c r="G3" s="8">
        <v>1.83</v>
      </c>
    </row>
    <row r="4" spans="1:7" ht="15">
      <c r="A4" s="3" t="s">
        <v>186</v>
      </c>
      <c r="C4" t="s">
        <v>189</v>
      </c>
      <c r="D4" s="8">
        <v>2.8</v>
      </c>
      <c r="F4" t="s">
        <v>189</v>
      </c>
      <c r="G4" s="8">
        <v>2.14</v>
      </c>
    </row>
    <row r="5" spans="1:7" ht="15">
      <c r="A5" s="3" t="s">
        <v>177</v>
      </c>
      <c r="C5" t="s">
        <v>189</v>
      </c>
      <c r="D5" s="8">
        <v>2.9</v>
      </c>
      <c r="F5" t="s">
        <v>189</v>
      </c>
      <c r="G5" s="8">
        <v>2.21</v>
      </c>
    </row>
    <row r="6" spans="1:7" ht="15">
      <c r="A6" s="3" t="s">
        <v>187</v>
      </c>
      <c r="C6" t="s">
        <v>189</v>
      </c>
      <c r="D6" s="8">
        <v>3.14</v>
      </c>
      <c r="F6" t="s">
        <v>189</v>
      </c>
      <c r="G6" s="8">
        <v>2.06</v>
      </c>
    </row>
    <row r="7" spans="1:7" ht="15">
      <c r="A7" s="3" t="s">
        <v>188</v>
      </c>
      <c r="C7" t="s">
        <v>189</v>
      </c>
      <c r="D7" s="8">
        <v>4.64</v>
      </c>
      <c r="F7" t="s">
        <v>189</v>
      </c>
      <c r="G7" s="8">
        <v>2.4</v>
      </c>
    </row>
    <row r="8" spans="1:7" ht="15">
      <c r="A8" s="3" t="s">
        <v>171</v>
      </c>
      <c r="C8" t="s">
        <v>189</v>
      </c>
      <c r="D8" s="8">
        <v>4.95</v>
      </c>
      <c r="F8" t="s">
        <v>189</v>
      </c>
      <c r="G8" s="8">
        <v>3.79</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V8"/>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190</v>
      </c>
      <c r="D2" s="1"/>
      <c r="E2" s="1"/>
      <c r="F2" s="1"/>
      <c r="G2" s="1"/>
      <c r="H2" s="1"/>
      <c r="I2" s="1"/>
      <c r="J2" s="1"/>
      <c r="L2" s="2" t="s">
        <v>191</v>
      </c>
      <c r="M2" s="2"/>
      <c r="O2" s="1" t="s">
        <v>192</v>
      </c>
      <c r="P2" s="1"/>
      <c r="Q2" s="1"/>
      <c r="R2" s="1"/>
      <c r="S2" s="1"/>
      <c r="T2" s="1"/>
      <c r="U2" s="1"/>
      <c r="V2" s="1"/>
    </row>
    <row r="3" spans="3:22" ht="15">
      <c r="C3" s="2" t="s">
        <v>193</v>
      </c>
      <c r="D3" s="2"/>
      <c r="F3" s="2" t="s">
        <v>194</v>
      </c>
      <c r="G3" s="2"/>
      <c r="I3" s="2" t="s">
        <v>195</v>
      </c>
      <c r="J3" s="2"/>
      <c r="L3" s="2" t="s">
        <v>196</v>
      </c>
      <c r="M3" s="2"/>
      <c r="O3" s="2" t="s">
        <v>197</v>
      </c>
      <c r="P3" s="2"/>
      <c r="R3" s="2" t="s">
        <v>198</v>
      </c>
      <c r="S3" s="2"/>
      <c r="U3" s="2" t="s">
        <v>199</v>
      </c>
      <c r="V3" s="2"/>
    </row>
    <row r="4" spans="3:22" ht="15" customHeight="1">
      <c r="C4" s="1" t="s">
        <v>200</v>
      </c>
      <c r="D4" s="1"/>
      <c r="E4" s="1"/>
      <c r="F4" s="1"/>
      <c r="G4" s="1"/>
      <c r="H4" s="1"/>
      <c r="I4" s="1"/>
      <c r="J4" s="1"/>
      <c r="K4" s="1"/>
      <c r="L4" s="1"/>
      <c r="M4" s="1"/>
      <c r="N4" s="1"/>
      <c r="O4" s="1"/>
      <c r="P4" s="1"/>
      <c r="Q4" s="1"/>
      <c r="R4" s="1"/>
      <c r="S4" s="1"/>
      <c r="T4" s="1"/>
      <c r="U4" s="1"/>
      <c r="V4" s="1"/>
    </row>
    <row r="6" spans="1:22" ht="15">
      <c r="A6" t="s">
        <v>201</v>
      </c>
      <c r="D6" s="4">
        <v>939</v>
      </c>
      <c r="G6" s="4">
        <v>626</v>
      </c>
      <c r="J6" s="4">
        <v>313</v>
      </c>
      <c r="M6" t="s">
        <v>139</v>
      </c>
      <c r="P6" s="5">
        <v>-313</v>
      </c>
      <c r="S6" s="5">
        <v>-626</v>
      </c>
      <c r="V6" s="5">
        <v>-939</v>
      </c>
    </row>
    <row r="7" spans="1:22" ht="15">
      <c r="A7" t="s">
        <v>189</v>
      </c>
      <c r="D7" s="4">
        <v>558</v>
      </c>
      <c r="G7" s="4">
        <v>374</v>
      </c>
      <c r="J7" s="4">
        <v>186</v>
      </c>
      <c r="M7" t="s">
        <v>139</v>
      </c>
      <c r="P7" s="5">
        <v>-185</v>
      </c>
      <c r="S7" s="5">
        <v>-374</v>
      </c>
      <c r="V7" s="5">
        <v>-558</v>
      </c>
    </row>
    <row r="8" spans="1:22" ht="15">
      <c r="A8" t="s">
        <v>56</v>
      </c>
      <c r="D8" s="4">
        <v>1497</v>
      </c>
      <c r="G8" s="4">
        <v>998</v>
      </c>
      <c r="J8" s="4">
        <v>499</v>
      </c>
      <c r="M8" t="s">
        <v>139</v>
      </c>
      <c r="P8" s="5">
        <v>-499</v>
      </c>
      <c r="S8" s="5">
        <v>-998</v>
      </c>
      <c r="V8" s="5">
        <v>-1497</v>
      </c>
    </row>
  </sheetData>
  <sheetProtection selectLockedCells="1" selectUnlockedCells="1"/>
  <mergeCells count="11">
    <mergeCell ref="C2:J2"/>
    <mergeCell ref="L2:M2"/>
    <mergeCell ref="O2:V2"/>
    <mergeCell ref="C3:D3"/>
    <mergeCell ref="F3:G3"/>
    <mergeCell ref="I3:J3"/>
    <mergeCell ref="L3:M3"/>
    <mergeCell ref="O3:P3"/>
    <mergeCell ref="R3:S3"/>
    <mergeCell ref="U3:V3"/>
    <mergeCell ref="C4:V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0.7109375" style="0" customWidth="1"/>
    <col min="5" max="5" width="8.7109375" style="0" customWidth="1"/>
    <col min="6" max="6" width="2.7109375" style="0" customWidth="1"/>
    <col min="7" max="7" width="10.7109375" style="0" customWidth="1"/>
    <col min="8" max="16384" width="8.7109375" style="0" customWidth="1"/>
  </cols>
  <sheetData>
    <row r="2" spans="3:7" ht="15" customHeight="1">
      <c r="C2" s="1" t="s">
        <v>202</v>
      </c>
      <c r="D2" s="1"/>
      <c r="E2" s="1"/>
      <c r="F2" s="1"/>
      <c r="G2" s="1"/>
    </row>
    <row r="3" spans="3:7" ht="15">
      <c r="C3" s="2" t="s">
        <v>1</v>
      </c>
      <c r="D3" s="2"/>
      <c r="F3" s="2" t="s">
        <v>2</v>
      </c>
      <c r="G3" s="2"/>
    </row>
    <row r="4" spans="1:7" ht="15">
      <c r="A4" t="s">
        <v>203</v>
      </c>
      <c r="C4" s="2"/>
      <c r="D4" s="2"/>
      <c r="F4" s="2"/>
      <c r="G4" s="2"/>
    </row>
    <row r="5" spans="1:7" ht="15">
      <c r="A5" s="3" t="s">
        <v>204</v>
      </c>
      <c r="C5" t="s">
        <v>94</v>
      </c>
      <c r="D5" s="4">
        <v>1486536</v>
      </c>
      <c r="F5" t="s">
        <v>94</v>
      </c>
      <c r="G5" s="4">
        <v>681191</v>
      </c>
    </row>
    <row r="6" spans="1:7" ht="15">
      <c r="A6" s="3" t="s">
        <v>205</v>
      </c>
      <c r="D6" t="s">
        <v>139</v>
      </c>
      <c r="G6" t="s">
        <v>139</v>
      </c>
    </row>
    <row r="7" spans="1:7" ht="15">
      <c r="A7" s="3" t="s">
        <v>206</v>
      </c>
      <c r="D7" s="4">
        <v>53336</v>
      </c>
      <c r="G7" s="4">
        <v>9496</v>
      </c>
    </row>
    <row r="8" spans="1:7" ht="15">
      <c r="A8" s="3" t="s">
        <v>207</v>
      </c>
      <c r="D8" t="s">
        <v>139</v>
      </c>
      <c r="G8" s="4">
        <v>4936</v>
      </c>
    </row>
    <row r="9" spans="1:7" ht="15">
      <c r="A9" t="s">
        <v>56</v>
      </c>
      <c r="C9" t="s">
        <v>94</v>
      </c>
      <c r="D9" s="4">
        <v>1539872</v>
      </c>
      <c r="F9" t="s">
        <v>94</v>
      </c>
      <c r="G9" s="4">
        <v>695623</v>
      </c>
    </row>
  </sheetData>
  <sheetProtection selectLockedCells="1" selectUnlockedCells="1"/>
  <mergeCells count="5">
    <mergeCell ref="C2:G2"/>
    <mergeCell ref="C3:D3"/>
    <mergeCell ref="F3:G3"/>
    <mergeCell ref="C4:D4"/>
    <mergeCell ref="F4:G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7109375" style="0" customWidth="1"/>
    <col min="4" max="4" width="1.7109375" style="0" customWidth="1"/>
    <col min="5" max="5" width="8.7109375" style="0" customWidth="1"/>
    <col min="6" max="6" width="2.7109375" style="0" customWidth="1"/>
    <col min="7" max="7" width="10.7109375" style="0" customWidth="1"/>
    <col min="8" max="16384" width="8.7109375" style="0" customWidth="1"/>
  </cols>
  <sheetData>
    <row r="2" spans="3:7" ht="15" customHeight="1">
      <c r="C2" s="1" t="s">
        <v>202</v>
      </c>
      <c r="D2" s="1"/>
      <c r="E2" s="1"/>
      <c r="F2" s="1"/>
      <c r="G2" s="1"/>
    </row>
    <row r="3" spans="3:7" ht="15">
      <c r="C3" s="2" t="s">
        <v>1</v>
      </c>
      <c r="D3" s="2"/>
      <c r="F3" s="2" t="s">
        <v>2</v>
      </c>
      <c r="G3" s="2"/>
    </row>
    <row r="4" spans="1:7" ht="15">
      <c r="A4" t="s">
        <v>203</v>
      </c>
      <c r="C4" s="2"/>
      <c r="D4" s="2"/>
      <c r="F4" s="2"/>
      <c r="G4" s="2"/>
    </row>
    <row r="5" spans="1:7" ht="15">
      <c r="A5" s="3" t="s">
        <v>208</v>
      </c>
      <c r="C5" t="s">
        <v>94</v>
      </c>
      <c r="D5" t="s">
        <v>139</v>
      </c>
      <c r="F5" t="s">
        <v>94</v>
      </c>
      <c r="G5" s="4">
        <v>28737</v>
      </c>
    </row>
    <row r="6" spans="1:7" ht="15">
      <c r="A6" s="3" t="s">
        <v>205</v>
      </c>
      <c r="D6" t="s">
        <v>139</v>
      </c>
      <c r="G6" t="s">
        <v>139</v>
      </c>
    </row>
    <row r="7" spans="1:7" ht="15">
      <c r="A7" s="3" t="s">
        <v>206</v>
      </c>
      <c r="D7" t="s">
        <v>139</v>
      </c>
      <c r="G7" t="s">
        <v>139</v>
      </c>
    </row>
    <row r="8" spans="1:7" ht="15">
      <c r="A8" s="3" t="s">
        <v>207</v>
      </c>
      <c r="D8" t="s">
        <v>139</v>
      </c>
      <c r="G8" s="4">
        <v>1020</v>
      </c>
    </row>
    <row r="9" spans="1:7" ht="15">
      <c r="A9" t="s">
        <v>56</v>
      </c>
      <c r="C9" t="s">
        <v>94</v>
      </c>
      <c r="D9" t="s">
        <v>139</v>
      </c>
      <c r="F9" t="s">
        <v>94</v>
      </c>
      <c r="G9" s="4">
        <v>29757</v>
      </c>
    </row>
  </sheetData>
  <sheetProtection selectLockedCells="1" selectUnlockedCells="1"/>
  <mergeCells count="5">
    <mergeCell ref="C2:G2"/>
    <mergeCell ref="C3:D3"/>
    <mergeCell ref="F3:G3"/>
    <mergeCell ref="C4:D4"/>
    <mergeCell ref="F4:G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7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3" ht="15">
      <c r="A2" s="3" t="s">
        <v>209</v>
      </c>
      <c r="C2" s="3" t="s">
        <v>210</v>
      </c>
    </row>
    <row r="3" spans="1:3" ht="15">
      <c r="A3" s="8">
        <v>4.19</v>
      </c>
      <c r="C3" s="3" t="s">
        <v>211</v>
      </c>
    </row>
    <row r="5" spans="1:3" ht="15">
      <c r="A5" s="8">
        <v>4.2</v>
      </c>
      <c r="C5" s="3" t="s">
        <v>212</v>
      </c>
    </row>
    <row r="7" spans="1:3" ht="15">
      <c r="A7" s="8">
        <v>4.21</v>
      </c>
      <c r="C7" s="3" t="s">
        <v>213</v>
      </c>
    </row>
    <row r="9" spans="1:3" ht="15">
      <c r="A9" s="8">
        <v>4.22</v>
      </c>
      <c r="C9" s="3" t="s">
        <v>214</v>
      </c>
    </row>
    <row r="11" spans="1:3" ht="15">
      <c r="A11" s="8">
        <v>4.23</v>
      </c>
      <c r="C11" s="3" t="s">
        <v>215</v>
      </c>
    </row>
    <row r="13" spans="1:3" ht="15">
      <c r="A13" s="8">
        <v>4.24</v>
      </c>
      <c r="C13" s="3" t="s">
        <v>216</v>
      </c>
    </row>
    <row r="15" spans="1:3" ht="15">
      <c r="A15" s="8">
        <v>4.25</v>
      </c>
      <c r="C15" s="3" t="s">
        <v>217</v>
      </c>
    </row>
    <row r="17" spans="1:3" ht="15">
      <c r="A17" s="8">
        <v>4.26</v>
      </c>
      <c r="C17" s="3" t="s">
        <v>218</v>
      </c>
    </row>
    <row r="19" spans="1:3" ht="15">
      <c r="A19" s="8">
        <v>4.27</v>
      </c>
      <c r="C19" s="3" t="s">
        <v>219</v>
      </c>
    </row>
    <row r="21" spans="1:3" ht="15">
      <c r="A21" s="8">
        <v>4.28</v>
      </c>
      <c r="C21" s="3" t="s">
        <v>220</v>
      </c>
    </row>
    <row r="23" spans="1:3" ht="15">
      <c r="A23" s="8">
        <v>4.29</v>
      </c>
      <c r="C23" s="3" t="s">
        <v>221</v>
      </c>
    </row>
    <row r="25" spans="1:3" ht="15">
      <c r="A25" s="8">
        <v>4.3</v>
      </c>
      <c r="C25" s="3" t="s">
        <v>222</v>
      </c>
    </row>
    <row r="27" spans="1:3" ht="15">
      <c r="A27" s="8">
        <v>4.31</v>
      </c>
      <c r="C27" s="3" t="s">
        <v>223</v>
      </c>
    </row>
    <row r="29" spans="1:3" ht="15">
      <c r="A29" s="8">
        <v>4.32</v>
      </c>
      <c r="C29" s="3" t="s">
        <v>224</v>
      </c>
    </row>
    <row r="31" spans="1:3" ht="15">
      <c r="A31" s="8">
        <v>4.33</v>
      </c>
      <c r="C31" s="3" t="s">
        <v>225</v>
      </c>
    </row>
    <row r="33" spans="1:3" ht="15">
      <c r="A33" s="8">
        <v>4.34</v>
      </c>
      <c r="C33" s="3" t="s">
        <v>226</v>
      </c>
    </row>
    <row r="35" spans="1:3" ht="15">
      <c r="A35" s="8">
        <v>4.35</v>
      </c>
      <c r="C35" s="3" t="s">
        <v>227</v>
      </c>
    </row>
    <row r="37" spans="1:3" ht="15">
      <c r="A37" s="8">
        <v>4.36</v>
      </c>
      <c r="C37" s="3" t="s">
        <v>228</v>
      </c>
    </row>
    <row r="39" spans="1:3" ht="15">
      <c r="A39" s="8">
        <v>4.37</v>
      </c>
      <c r="C39" s="3" t="s">
        <v>229</v>
      </c>
    </row>
    <row r="41" spans="1:3" ht="15">
      <c r="A41" s="8">
        <v>4.38</v>
      </c>
      <c r="C41" s="3" t="s">
        <v>230</v>
      </c>
    </row>
    <row r="43" spans="1:3" ht="15">
      <c r="A43" s="8">
        <v>4.39</v>
      </c>
      <c r="C43" s="3" t="s">
        <v>231</v>
      </c>
    </row>
    <row r="45" spans="1:3" ht="15">
      <c r="A45" s="8">
        <v>4.4</v>
      </c>
      <c r="C45" s="3" t="s">
        <v>232</v>
      </c>
    </row>
    <row r="47" spans="1:3" ht="15">
      <c r="A47" s="8">
        <v>4.41</v>
      </c>
      <c r="C47" s="3" t="s">
        <v>233</v>
      </c>
    </row>
    <row r="49" spans="1:3" ht="15">
      <c r="A49" s="8">
        <v>4.42</v>
      </c>
      <c r="C49" s="3" t="s">
        <v>234</v>
      </c>
    </row>
    <row r="51" spans="1:3" ht="15">
      <c r="A51" s="8">
        <v>4.43</v>
      </c>
      <c r="C51" s="3" t="s">
        <v>235</v>
      </c>
    </row>
    <row r="53" spans="1:3" ht="15">
      <c r="A53" s="8">
        <v>4.44</v>
      </c>
      <c r="C53" s="3" t="s">
        <v>236</v>
      </c>
    </row>
    <row r="55" spans="1:3" ht="15">
      <c r="A55" s="8">
        <v>4.45</v>
      </c>
      <c r="C55" s="3" t="s">
        <v>237</v>
      </c>
    </row>
    <row r="57" spans="1:3" ht="15">
      <c r="A57" s="8">
        <v>4.46</v>
      </c>
      <c r="C57" s="3" t="s">
        <v>238</v>
      </c>
    </row>
    <row r="59" spans="1:3" ht="15">
      <c r="A59" s="8">
        <v>4.47</v>
      </c>
      <c r="C59" s="3" t="s">
        <v>239</v>
      </c>
    </row>
    <row r="61" spans="1:3" ht="15">
      <c r="A61" s="8">
        <v>4.48</v>
      </c>
      <c r="C61" s="3" t="s">
        <v>240</v>
      </c>
    </row>
    <row r="63" spans="1:3" ht="15">
      <c r="A63" s="8">
        <v>4.5</v>
      </c>
      <c r="C63" s="3" t="s">
        <v>241</v>
      </c>
    </row>
    <row r="65" spans="1:3" ht="15">
      <c r="A65" s="8">
        <v>4.51</v>
      </c>
      <c r="C65" s="3" t="s">
        <v>242</v>
      </c>
    </row>
    <row r="67" spans="1:3" ht="15">
      <c r="A67" s="8">
        <v>4.52</v>
      </c>
      <c r="C67" s="3" t="s">
        <v>243</v>
      </c>
    </row>
    <row r="69" spans="1:3" ht="15">
      <c r="A69" s="8">
        <v>4.53</v>
      </c>
      <c r="C69" s="3" t="s">
        <v>244</v>
      </c>
    </row>
    <row r="71" spans="1:3" ht="15">
      <c r="A71" s="8">
        <v>4.54</v>
      </c>
      <c r="C71" s="3" t="s">
        <v>245</v>
      </c>
    </row>
    <row r="73" spans="1:3" ht="15">
      <c r="A73" s="8">
        <v>4.55</v>
      </c>
      <c r="C73" s="3" t="s">
        <v>246</v>
      </c>
    </row>
    <row r="75" spans="1:3" ht="15">
      <c r="A75" s="8">
        <v>8.1</v>
      </c>
      <c r="C75" s="3" t="s">
        <v>247</v>
      </c>
    </row>
    <row r="77" spans="1:3" ht="15">
      <c r="A77" s="8">
        <v>12.1</v>
      </c>
      <c r="C77" s="3"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8">
        <v>12.2</v>
      </c>
      <c r="C2" s="3" t="s">
        <v>249</v>
      </c>
    </row>
    <row r="4" spans="1:3" ht="15">
      <c r="A4" s="8">
        <v>13.1</v>
      </c>
      <c r="C4" s="3" t="s">
        <v>250</v>
      </c>
    </row>
    <row r="6" spans="1:3" ht="15">
      <c r="A6" s="8">
        <v>13.2</v>
      </c>
      <c r="C6" s="3" t="s">
        <v>251</v>
      </c>
    </row>
    <row r="8" spans="1:3" ht="15">
      <c r="A8" s="8">
        <v>15.1</v>
      </c>
      <c r="C8" s="3"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253</v>
      </c>
      <c r="G2" s="1"/>
      <c r="H2" s="1"/>
      <c r="I2" s="1"/>
      <c r="J2" s="1"/>
    </row>
    <row r="3" spans="3:10" ht="15">
      <c r="C3" s="2" t="s">
        <v>254</v>
      </c>
      <c r="D3" s="2"/>
      <c r="F3" s="2" t="s">
        <v>1</v>
      </c>
      <c r="G3" s="2"/>
      <c r="I3" s="2" t="s">
        <v>2</v>
      </c>
      <c r="J3" s="2"/>
    </row>
    <row r="4" spans="3:8" ht="15" customHeight="1">
      <c r="C4" s="2"/>
      <c r="D4" s="2"/>
      <c r="F4" s="1" t="s">
        <v>255</v>
      </c>
      <c r="G4" s="1"/>
      <c r="H4" s="1"/>
    </row>
    <row r="5" spans="1:10" ht="15">
      <c r="A5" t="s">
        <v>6</v>
      </c>
      <c r="D5" t="s">
        <v>256</v>
      </c>
      <c r="G5" s="4">
        <v>1393000</v>
      </c>
      <c r="J5" s="4">
        <v>161666</v>
      </c>
    </row>
    <row r="6" spans="1:10" ht="15">
      <c r="A6" s="3" t="s">
        <v>257</v>
      </c>
      <c r="G6" s="4">
        <v>580633</v>
      </c>
      <c r="J6" s="4">
        <v>660400</v>
      </c>
    </row>
    <row r="7" spans="1:10" ht="15">
      <c r="A7" s="3" t="s">
        <v>258</v>
      </c>
      <c r="G7" s="5">
        <v>-21392944</v>
      </c>
      <c r="J7" s="5">
        <v>-11693006</v>
      </c>
    </row>
    <row r="8" spans="1:10" ht="15">
      <c r="A8" s="3" t="s">
        <v>259</v>
      </c>
      <c r="G8" s="5">
        <v>-17855265</v>
      </c>
      <c r="J8" s="5">
        <v>-8287930</v>
      </c>
    </row>
    <row r="9" spans="1:10" ht="15">
      <c r="A9" s="3" t="s">
        <v>260</v>
      </c>
      <c r="G9" s="5">
        <v>-4544084</v>
      </c>
      <c r="J9" s="5">
        <v>-31569</v>
      </c>
    </row>
    <row r="10" spans="1:10" ht="15">
      <c r="A10" s="3" t="s">
        <v>261</v>
      </c>
      <c r="G10" s="4">
        <v>3407915</v>
      </c>
      <c r="J10" t="s">
        <v>15</v>
      </c>
    </row>
    <row r="11" spans="1:10" ht="15">
      <c r="A11" s="3" t="s">
        <v>262</v>
      </c>
      <c r="G11" s="4">
        <v>724811</v>
      </c>
      <c r="J11" s="5">
        <v>-1623484</v>
      </c>
    </row>
    <row r="12" spans="1:10" ht="15">
      <c r="A12" s="3" t="s">
        <v>263</v>
      </c>
      <c r="D12" t="s">
        <v>264</v>
      </c>
      <c r="G12" s="5">
        <v>-37685934</v>
      </c>
      <c r="J12" s="5">
        <v>-20813923</v>
      </c>
    </row>
    <row r="13" spans="1:10" ht="15">
      <c r="A13" s="3" t="s">
        <v>265</v>
      </c>
      <c r="D13" t="s">
        <v>266</v>
      </c>
      <c r="G13" s="4">
        <v>9519805</v>
      </c>
      <c r="J13" s="4">
        <v>3620891</v>
      </c>
    </row>
    <row r="14" spans="1:10" ht="15">
      <c r="A14" s="3" t="s">
        <v>267</v>
      </c>
      <c r="G14" s="5">
        <v>-28166129</v>
      </c>
      <c r="J14" s="5">
        <v>-17193032</v>
      </c>
    </row>
    <row r="15" spans="1:10" ht="15">
      <c r="A15" s="3" t="s">
        <v>268</v>
      </c>
      <c r="D15" s="4">
        <v>16</v>
      </c>
      <c r="G15" t="s">
        <v>15</v>
      </c>
      <c r="J15" s="4">
        <v>399196</v>
      </c>
    </row>
    <row r="16" spans="1:10" ht="15">
      <c r="A16" s="3" t="s">
        <v>269</v>
      </c>
      <c r="D16" s="4">
        <v>15</v>
      </c>
      <c r="G16" s="5">
        <v>-28166129</v>
      </c>
      <c r="J16" s="5">
        <v>-16793836</v>
      </c>
    </row>
    <row r="18" spans="1:10" ht="15">
      <c r="A18" s="3" t="s">
        <v>270</v>
      </c>
      <c r="D18" s="4">
        <v>22</v>
      </c>
      <c r="G18" s="6">
        <v>-0.09</v>
      </c>
      <c r="J18" s="6">
        <v>-0.08</v>
      </c>
    </row>
    <row r="19" spans="1:10" ht="15">
      <c r="A19" s="3" t="s">
        <v>271</v>
      </c>
      <c r="D19" s="4">
        <v>22</v>
      </c>
      <c r="G19" s="6">
        <v>-0.09</v>
      </c>
      <c r="J19" s="6">
        <v>-0.08</v>
      </c>
    </row>
  </sheetData>
  <sheetProtection selectLockedCells="1" selectUnlockedCells="1"/>
  <mergeCells count="7">
    <mergeCell ref="C2:D2"/>
    <mergeCell ref="F2:J2"/>
    <mergeCell ref="C3:D3"/>
    <mergeCell ref="F3:G3"/>
    <mergeCell ref="I3:J3"/>
    <mergeCell ref="C4:D4"/>
    <mergeCell ref="F4:H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272</v>
      </c>
      <c r="G2" s="1"/>
      <c r="H2" s="1"/>
      <c r="I2" s="1"/>
      <c r="J2" s="1"/>
    </row>
    <row r="3" spans="3:10" ht="15">
      <c r="C3" s="2" t="s">
        <v>254</v>
      </c>
      <c r="D3" s="2"/>
      <c r="F3" s="2" t="s">
        <v>1</v>
      </c>
      <c r="G3" s="2"/>
      <c r="I3" s="2" t="s">
        <v>2</v>
      </c>
      <c r="J3" s="2"/>
    </row>
    <row r="4" spans="3:8" ht="15" customHeight="1">
      <c r="C4" s="2"/>
      <c r="D4" s="2"/>
      <c r="F4" s="1" t="s">
        <v>255</v>
      </c>
      <c r="G4" s="1"/>
      <c r="H4" s="1"/>
    </row>
    <row r="5" spans="1:10" ht="15">
      <c r="A5" s="3" t="s">
        <v>273</v>
      </c>
      <c r="C5" s="2"/>
      <c r="D5" s="2"/>
      <c r="F5" s="2"/>
      <c r="G5" s="2"/>
      <c r="I5" s="2"/>
      <c r="J5" s="2"/>
    </row>
    <row r="6" spans="1:10" ht="15">
      <c r="A6" s="3" t="s">
        <v>274</v>
      </c>
      <c r="D6" t="s">
        <v>275</v>
      </c>
      <c r="G6" s="4">
        <v>15446552</v>
      </c>
      <c r="J6" s="4">
        <v>12892061</v>
      </c>
    </row>
    <row r="7" spans="1:10" ht="15">
      <c r="A7" s="3" t="s">
        <v>276</v>
      </c>
      <c r="D7" s="4">
        <v>5</v>
      </c>
      <c r="G7" s="4">
        <v>1001486</v>
      </c>
      <c r="J7" s="4">
        <v>709418</v>
      </c>
    </row>
    <row r="8" spans="1:10" ht="15">
      <c r="A8" t="s">
        <v>277</v>
      </c>
      <c r="G8" s="4">
        <v>632154</v>
      </c>
      <c r="J8" s="4">
        <v>322933</v>
      </c>
    </row>
    <row r="9" spans="1:10" ht="15">
      <c r="A9" s="7" t="s">
        <v>278</v>
      </c>
      <c r="G9" s="4">
        <v>17080192</v>
      </c>
      <c r="J9" s="4">
        <v>13924412</v>
      </c>
    </row>
    <row r="11" ht="15">
      <c r="A11" s="3" t="s">
        <v>279</v>
      </c>
    </row>
    <row r="12" spans="1:10" ht="15">
      <c r="A12" s="3" t="s">
        <v>280</v>
      </c>
      <c r="D12" s="4">
        <v>6</v>
      </c>
      <c r="G12" s="4">
        <v>3139549</v>
      </c>
      <c r="J12" s="4">
        <v>3273663</v>
      </c>
    </row>
    <row r="13" spans="1:10" ht="15">
      <c r="A13" t="s">
        <v>281</v>
      </c>
      <c r="D13" s="4">
        <v>7</v>
      </c>
      <c r="G13" s="4">
        <v>53159229</v>
      </c>
      <c r="J13" s="4">
        <v>23305698</v>
      </c>
    </row>
    <row r="14" spans="1:10" ht="15">
      <c r="A14" s="3" t="s">
        <v>282</v>
      </c>
      <c r="D14" s="4">
        <v>8</v>
      </c>
      <c r="G14" s="4">
        <v>162107107</v>
      </c>
      <c r="J14" s="4">
        <v>51362329</v>
      </c>
    </row>
    <row r="15" spans="1:10" ht="15">
      <c r="A15" s="7" t="s">
        <v>283</v>
      </c>
      <c r="G15" s="4">
        <v>218405885</v>
      </c>
      <c r="J15" s="4">
        <v>77941690</v>
      </c>
    </row>
    <row r="16" spans="1:10" ht="15">
      <c r="A16" s="7" t="s">
        <v>284</v>
      </c>
      <c r="G16" s="4">
        <v>235486077</v>
      </c>
      <c r="J16" s="4">
        <v>91866102</v>
      </c>
    </row>
    <row r="18" ht="15">
      <c r="A18" s="3" t="s">
        <v>285</v>
      </c>
    </row>
    <row r="19" spans="1:10" ht="15">
      <c r="A19" s="3" t="s">
        <v>286</v>
      </c>
      <c r="D19" s="4">
        <v>9</v>
      </c>
      <c r="G19" s="4">
        <v>7416013</v>
      </c>
      <c r="J19" s="4">
        <v>1967718</v>
      </c>
    </row>
    <row r="20" spans="1:10" ht="15">
      <c r="A20" s="3" t="s">
        <v>287</v>
      </c>
      <c r="D20" s="4">
        <v>9</v>
      </c>
      <c r="G20" t="s">
        <v>15</v>
      </c>
      <c r="J20" s="4">
        <v>50102</v>
      </c>
    </row>
    <row r="21" spans="1:10" ht="15">
      <c r="A21" s="3" t="s">
        <v>288</v>
      </c>
      <c r="G21" s="4">
        <v>2668574</v>
      </c>
      <c r="J21" t="s">
        <v>15</v>
      </c>
    </row>
    <row r="22" spans="1:10" ht="15">
      <c r="A22" t="s">
        <v>289</v>
      </c>
      <c r="D22" s="4">
        <v>10</v>
      </c>
      <c r="G22" s="4">
        <v>11219697</v>
      </c>
      <c r="J22" t="s">
        <v>15</v>
      </c>
    </row>
    <row r="23" spans="1:10" ht="15">
      <c r="A23" s="3" t="s">
        <v>290</v>
      </c>
      <c r="D23" s="4">
        <v>11</v>
      </c>
      <c r="G23" s="4">
        <v>2465416</v>
      </c>
      <c r="J23" t="s">
        <v>15</v>
      </c>
    </row>
    <row r="24" spans="1:10" ht="15">
      <c r="A24" t="s">
        <v>291</v>
      </c>
      <c r="D24" s="4">
        <v>12</v>
      </c>
      <c r="G24" s="4">
        <v>192920</v>
      </c>
      <c r="J24" s="4">
        <v>29879</v>
      </c>
    </row>
    <row r="25" spans="1:10" ht="15">
      <c r="A25" s="7" t="s">
        <v>292</v>
      </c>
      <c r="G25" s="4">
        <v>23962620</v>
      </c>
      <c r="J25" s="4">
        <v>2047699</v>
      </c>
    </row>
    <row r="27" ht="15">
      <c r="A27" s="3" t="s">
        <v>293</v>
      </c>
    </row>
    <row r="28" spans="1:10" ht="15">
      <c r="A28" t="s">
        <v>289</v>
      </c>
      <c r="D28" s="4">
        <v>10</v>
      </c>
      <c r="G28" s="4">
        <v>3940092</v>
      </c>
      <c r="J28" t="s">
        <v>15</v>
      </c>
    </row>
    <row r="29" spans="1:10" ht="15">
      <c r="A29" s="3" t="s">
        <v>294</v>
      </c>
      <c r="D29" t="s">
        <v>295</v>
      </c>
      <c r="G29" s="4">
        <v>32550780</v>
      </c>
      <c r="J29" s="4">
        <v>10122656</v>
      </c>
    </row>
    <row r="30" spans="1:10" ht="15">
      <c r="A30" s="7" t="s">
        <v>296</v>
      </c>
      <c r="G30" s="4">
        <v>36490872</v>
      </c>
      <c r="J30" s="4">
        <v>10122656</v>
      </c>
    </row>
    <row r="31" spans="1:10" ht="15">
      <c r="A31" s="7" t="s">
        <v>297</v>
      </c>
      <c r="G31" s="4">
        <v>60453492</v>
      </c>
      <c r="J31" s="4">
        <v>12170355</v>
      </c>
    </row>
    <row r="32" spans="1:10" ht="15">
      <c r="A32" s="3" t="s">
        <v>298</v>
      </c>
      <c r="G32" s="4">
        <v>175032585</v>
      </c>
      <c r="J32" s="4">
        <v>79695747</v>
      </c>
    </row>
    <row r="34" ht="15">
      <c r="A34" t="s">
        <v>299</v>
      </c>
    </row>
    <row r="35" spans="1:10" ht="15">
      <c r="A35" s="3" t="s">
        <v>300</v>
      </c>
      <c r="D35" s="4">
        <v>13</v>
      </c>
      <c r="G35" s="4">
        <v>230377035</v>
      </c>
      <c r="J35" s="4">
        <v>107883835</v>
      </c>
    </row>
    <row r="36" spans="1:10" ht="15">
      <c r="A36" t="s">
        <v>301</v>
      </c>
      <c r="D36" s="4">
        <v>14</v>
      </c>
      <c r="G36" s="4">
        <v>1583894</v>
      </c>
      <c r="J36" s="4">
        <v>574127</v>
      </c>
    </row>
    <row r="37" spans="1:10" ht="15">
      <c r="A37" s="3" t="s">
        <v>302</v>
      </c>
      <c r="D37" t="s">
        <v>303</v>
      </c>
      <c r="G37" s="5">
        <v>-3813181</v>
      </c>
      <c r="J37" s="5">
        <v>-3813181</v>
      </c>
    </row>
    <row r="38" spans="1:10" ht="15">
      <c r="A38" s="3" t="s">
        <v>304</v>
      </c>
      <c r="D38" t="s">
        <v>305</v>
      </c>
      <c r="G38" s="5">
        <v>-53115163</v>
      </c>
      <c r="J38" s="5">
        <v>-24949034</v>
      </c>
    </row>
    <row r="39" spans="1:10" ht="15">
      <c r="A39" s="7" t="s">
        <v>306</v>
      </c>
      <c r="G39" s="4">
        <v>175032585</v>
      </c>
      <c r="J39" s="4">
        <v>79695747</v>
      </c>
    </row>
  </sheetData>
  <sheetProtection selectLockedCells="1" selectUnlockedCells="1"/>
  <mergeCells count="10">
    <mergeCell ref="C2:D2"/>
    <mergeCell ref="F2:J2"/>
    <mergeCell ref="C3:D3"/>
    <mergeCell ref="F3:G3"/>
    <mergeCell ref="I3:J3"/>
    <mergeCell ref="C4:D4"/>
    <mergeCell ref="F4:H4"/>
    <mergeCell ref="C5:D5"/>
    <mergeCell ref="F5:G5"/>
    <mergeCell ref="I5:J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3.7109375" style="0" customWidth="1"/>
    <col min="17" max="16384" width="8.7109375" style="0" customWidth="1"/>
  </cols>
  <sheetData>
    <row r="2" spans="3:16" ht="15" customHeight="1">
      <c r="C2" s="1" t="s">
        <v>17</v>
      </c>
      <c r="D2" s="1"/>
      <c r="E2" s="1"/>
      <c r="F2" s="1"/>
      <c r="G2" s="1"/>
      <c r="H2" s="1"/>
      <c r="I2" s="1"/>
      <c r="J2" s="1"/>
      <c r="K2" s="1"/>
      <c r="L2" s="1"/>
      <c r="M2" s="1"/>
      <c r="N2" s="1"/>
      <c r="O2" s="1"/>
      <c r="P2" s="1"/>
    </row>
    <row r="3" spans="3:16" ht="15">
      <c r="C3" s="2" t="s">
        <v>1</v>
      </c>
      <c r="D3" s="2"/>
      <c r="F3" s="2" t="s">
        <v>2</v>
      </c>
      <c r="G3" s="2"/>
      <c r="I3" s="2" t="s">
        <v>18</v>
      </c>
      <c r="J3" s="2"/>
      <c r="L3" s="2" t="s">
        <v>19</v>
      </c>
      <c r="M3" s="2"/>
      <c r="O3" s="2" t="s">
        <v>20</v>
      </c>
      <c r="P3" s="2"/>
    </row>
    <row r="4" spans="3:16" ht="15" customHeight="1">
      <c r="C4" s="1" t="s">
        <v>21</v>
      </c>
      <c r="D4" s="1"/>
      <c r="E4" s="1"/>
      <c r="F4" s="1"/>
      <c r="G4" s="1"/>
      <c r="H4" s="1"/>
      <c r="I4" s="1"/>
      <c r="J4" s="1"/>
      <c r="K4" s="1"/>
      <c r="L4" s="1"/>
      <c r="M4" s="1"/>
      <c r="N4" s="1"/>
      <c r="O4" s="1"/>
      <c r="P4" s="1"/>
    </row>
    <row r="5" spans="1:16" ht="15">
      <c r="A5" s="3" t="s">
        <v>22</v>
      </c>
      <c r="C5" s="2"/>
      <c r="D5" s="2"/>
      <c r="F5" s="2"/>
      <c r="G5" s="2"/>
      <c r="I5" s="2"/>
      <c r="J5" s="2"/>
      <c r="L5" s="2"/>
      <c r="M5" s="2"/>
      <c r="O5" s="2"/>
      <c r="P5" s="2"/>
    </row>
    <row r="6" spans="3:16" ht="15">
      <c r="C6" s="2"/>
      <c r="D6" s="2"/>
      <c r="F6" s="2"/>
      <c r="G6" s="2"/>
      <c r="I6" s="2"/>
      <c r="J6" s="2"/>
      <c r="L6" s="2"/>
      <c r="M6" s="2"/>
      <c r="O6" s="2"/>
      <c r="P6" s="2"/>
    </row>
    <row r="7" spans="1:16" ht="15">
      <c r="A7" s="3" t="s">
        <v>23</v>
      </c>
      <c r="C7" s="2"/>
      <c r="D7" s="2"/>
      <c r="F7" s="2"/>
      <c r="G7" s="2"/>
      <c r="I7" s="2"/>
      <c r="J7" s="2"/>
      <c r="L7" s="2"/>
      <c r="M7" s="2"/>
      <c r="O7" s="2"/>
      <c r="P7" s="2"/>
    </row>
    <row r="8" spans="1:16" ht="15">
      <c r="A8" t="s">
        <v>6</v>
      </c>
      <c r="D8" s="4">
        <v>1393000</v>
      </c>
      <c r="G8" s="4">
        <v>161666</v>
      </c>
      <c r="J8" s="4">
        <v>56200</v>
      </c>
      <c r="M8" t="s">
        <v>15</v>
      </c>
      <c r="P8" t="s">
        <v>24</v>
      </c>
    </row>
    <row r="9" spans="1:16" ht="15">
      <c r="A9" s="3" t="s">
        <v>25</v>
      </c>
      <c r="D9" s="5">
        <v>-68750810</v>
      </c>
      <c r="G9" s="5">
        <v>-21227989</v>
      </c>
      <c r="J9" s="5">
        <v>-10509574</v>
      </c>
      <c r="M9" s="5">
        <v>-6177088</v>
      </c>
      <c r="P9" t="s">
        <v>24</v>
      </c>
    </row>
    <row r="10" spans="1:16" ht="15">
      <c r="A10" s="3" t="s">
        <v>26</v>
      </c>
      <c r="D10" s="5">
        <v>-63481126</v>
      </c>
      <c r="G10" s="5">
        <v>-16561512</v>
      </c>
      <c r="J10" s="5">
        <v>-5019974</v>
      </c>
      <c r="M10" s="5">
        <v>-2268603</v>
      </c>
      <c r="P10" t="s">
        <v>24</v>
      </c>
    </row>
    <row r="11" spans="1:16" ht="15">
      <c r="A11" s="3" t="s">
        <v>27</v>
      </c>
      <c r="D11" s="6">
        <v>-0.21</v>
      </c>
      <c r="G11" s="6">
        <v>-0.08</v>
      </c>
      <c r="J11" s="6">
        <v>-0.04</v>
      </c>
      <c r="M11" s="6">
        <v>-0.02</v>
      </c>
      <c r="P11" t="s">
        <v>24</v>
      </c>
    </row>
  </sheetData>
  <sheetProtection selectLockedCells="1" selectUnlockedCells="1"/>
  <mergeCells count="22">
    <mergeCell ref="C2:P2"/>
    <mergeCell ref="C3:D3"/>
    <mergeCell ref="F3:G3"/>
    <mergeCell ref="I3:J3"/>
    <mergeCell ref="L3:M3"/>
    <mergeCell ref="O3:P3"/>
    <mergeCell ref="C4:P4"/>
    <mergeCell ref="C5:D5"/>
    <mergeCell ref="F5:G5"/>
    <mergeCell ref="I5:J5"/>
    <mergeCell ref="L5:M5"/>
    <mergeCell ref="O5:P5"/>
    <mergeCell ref="C6:D6"/>
    <mergeCell ref="F6:G6"/>
    <mergeCell ref="I6:J6"/>
    <mergeCell ref="L6:M6"/>
    <mergeCell ref="O6:P6"/>
    <mergeCell ref="C7:D7"/>
    <mergeCell ref="F7:G7"/>
    <mergeCell ref="I7:J7"/>
    <mergeCell ref="L7:M7"/>
    <mergeCell ref="O7:P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V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307</v>
      </c>
      <c r="D2" s="1"/>
      <c r="E2" s="1"/>
      <c r="F2" s="1"/>
      <c r="G2" s="1"/>
      <c r="H2" s="1"/>
      <c r="I2" s="1"/>
      <c r="J2" s="1"/>
      <c r="K2" s="1"/>
      <c r="L2" s="1"/>
      <c r="M2" s="1"/>
      <c r="N2" s="1"/>
      <c r="O2" s="1"/>
      <c r="P2" s="1"/>
      <c r="Q2" s="1"/>
      <c r="R2" s="1"/>
      <c r="S2" s="1"/>
      <c r="T2" s="1"/>
      <c r="U2" s="1"/>
      <c r="V2" s="1"/>
    </row>
    <row r="3" spans="3:22" ht="15" customHeight="1">
      <c r="C3" s="1" t="s">
        <v>300</v>
      </c>
      <c r="D3" s="1"/>
      <c r="F3" s="1" t="s">
        <v>308</v>
      </c>
      <c r="G3" s="1"/>
      <c r="I3" s="1" t="s">
        <v>309</v>
      </c>
      <c r="J3" s="1"/>
      <c r="L3" s="1" t="s">
        <v>310</v>
      </c>
      <c r="M3" s="1"/>
      <c r="O3" s="1" t="s">
        <v>311</v>
      </c>
      <c r="P3" s="1"/>
      <c r="R3" s="1" t="s">
        <v>312</v>
      </c>
      <c r="S3" s="1"/>
      <c r="U3" s="2" t="s">
        <v>56</v>
      </c>
      <c r="V3" s="2"/>
    </row>
    <row r="4" spans="3:13" ht="15" customHeight="1">
      <c r="C4" s="1" t="s">
        <v>255</v>
      </c>
      <c r="D4" s="1"/>
      <c r="E4" s="1"/>
      <c r="G4" s="1" t="s">
        <v>255</v>
      </c>
      <c r="H4" s="1"/>
      <c r="I4" s="1"/>
      <c r="K4" s="1" t="s">
        <v>255</v>
      </c>
      <c r="L4" s="1"/>
      <c r="M4" s="1"/>
    </row>
    <row r="5" spans="1:22" ht="15">
      <c r="A5" s="3" t="s">
        <v>313</v>
      </c>
      <c r="D5" s="4">
        <v>49957982</v>
      </c>
      <c r="G5" t="s">
        <v>15</v>
      </c>
      <c r="J5" t="s">
        <v>15</v>
      </c>
      <c r="M5" s="4">
        <v>39689</v>
      </c>
      <c r="P5" s="5">
        <v>-11968379</v>
      </c>
      <c r="S5" s="4">
        <v>1583200</v>
      </c>
      <c r="V5" s="4">
        <v>39612492</v>
      </c>
    </row>
    <row r="7" spans="1:22" ht="15">
      <c r="A7" s="3" t="s">
        <v>269</v>
      </c>
      <c r="D7" t="s">
        <v>15</v>
      </c>
      <c r="G7" t="s">
        <v>15</v>
      </c>
      <c r="J7" t="s">
        <v>15</v>
      </c>
      <c r="M7" t="s">
        <v>15</v>
      </c>
      <c r="P7" s="5">
        <v>-16793836</v>
      </c>
      <c r="S7" t="s">
        <v>15</v>
      </c>
      <c r="V7" s="5">
        <v>-16793836</v>
      </c>
    </row>
    <row r="8" spans="1:22" ht="15">
      <c r="A8" s="3" t="s">
        <v>314</v>
      </c>
      <c r="D8" t="s">
        <v>15</v>
      </c>
      <c r="G8" s="5">
        <v>-350287</v>
      </c>
      <c r="J8" t="s">
        <v>15</v>
      </c>
      <c r="M8" t="s">
        <v>15</v>
      </c>
      <c r="P8" t="s">
        <v>15</v>
      </c>
      <c r="S8" s="4">
        <v>79361</v>
      </c>
      <c r="V8" s="5">
        <v>-270926</v>
      </c>
    </row>
    <row r="9" spans="1:22" ht="15">
      <c r="A9" s="3" t="s">
        <v>315</v>
      </c>
      <c r="D9" t="s">
        <v>15</v>
      </c>
      <c r="G9" t="s">
        <v>15</v>
      </c>
      <c r="J9" t="s">
        <v>15</v>
      </c>
      <c r="M9" t="s">
        <v>15</v>
      </c>
      <c r="P9" t="s">
        <v>15</v>
      </c>
      <c r="S9" s="5">
        <v>-399196</v>
      </c>
      <c r="V9" s="5">
        <v>-399196</v>
      </c>
    </row>
    <row r="10" spans="1:22" ht="15">
      <c r="A10" s="7" t="s">
        <v>316</v>
      </c>
      <c r="D10" t="s">
        <v>15</v>
      </c>
      <c r="G10" s="5">
        <v>-350287</v>
      </c>
      <c r="J10" t="s">
        <v>15</v>
      </c>
      <c r="M10" t="s">
        <v>15</v>
      </c>
      <c r="P10" s="5">
        <v>-16793836</v>
      </c>
      <c r="S10" s="5">
        <v>-319835</v>
      </c>
      <c r="V10" s="5">
        <v>-17463958</v>
      </c>
    </row>
    <row r="11" spans="1:22" ht="15">
      <c r="A11" s="3" t="s">
        <v>317</v>
      </c>
      <c r="D11" s="4">
        <v>57925853</v>
      </c>
      <c r="G11" t="s">
        <v>15</v>
      </c>
      <c r="J11" s="4">
        <v>292828</v>
      </c>
      <c r="M11" t="s">
        <v>15</v>
      </c>
      <c r="P11" t="s">
        <v>15</v>
      </c>
      <c r="S11" t="s">
        <v>15</v>
      </c>
      <c r="V11" s="4">
        <v>58218681</v>
      </c>
    </row>
    <row r="12" spans="1:22" ht="15">
      <c r="A12" s="3" t="s">
        <v>318</v>
      </c>
      <c r="D12" t="s">
        <v>15</v>
      </c>
      <c r="G12" t="s">
        <v>15</v>
      </c>
      <c r="J12" t="s">
        <v>15</v>
      </c>
      <c r="M12" s="4">
        <v>591897</v>
      </c>
      <c r="P12" t="s">
        <v>15</v>
      </c>
      <c r="S12" t="s">
        <v>15</v>
      </c>
      <c r="V12" s="4">
        <v>591897</v>
      </c>
    </row>
    <row r="13" spans="1:22" ht="15">
      <c r="A13" s="3" t="s">
        <v>319</v>
      </c>
      <c r="D13" t="s">
        <v>15</v>
      </c>
      <c r="G13" t="s">
        <v>15</v>
      </c>
      <c r="J13" t="s">
        <v>15</v>
      </c>
      <c r="M13" t="s">
        <v>15</v>
      </c>
      <c r="P13" t="s">
        <v>15</v>
      </c>
      <c r="S13" s="5">
        <v>-1263365</v>
      </c>
      <c r="V13" s="5">
        <v>-1263365</v>
      </c>
    </row>
    <row r="14" spans="1:22" ht="15">
      <c r="A14" s="3" t="s">
        <v>320</v>
      </c>
      <c r="D14" s="4">
        <v>107883835</v>
      </c>
      <c r="G14" s="5">
        <v>-350287</v>
      </c>
      <c r="J14" s="4">
        <v>292828</v>
      </c>
      <c r="M14" s="4">
        <v>631586</v>
      </c>
      <c r="P14" s="5">
        <v>-28762215</v>
      </c>
      <c r="S14" t="s">
        <v>15</v>
      </c>
      <c r="V14" s="4">
        <v>79695747</v>
      </c>
    </row>
    <row r="16" spans="1:22" ht="15">
      <c r="A16" s="3" t="s">
        <v>321</v>
      </c>
      <c r="D16" s="4">
        <v>107883835</v>
      </c>
      <c r="G16" s="5">
        <v>-350287</v>
      </c>
      <c r="J16" s="4">
        <v>292828</v>
      </c>
      <c r="M16" s="4">
        <v>631586</v>
      </c>
      <c r="P16" s="5">
        <v>-28762215</v>
      </c>
      <c r="S16" t="s">
        <v>15</v>
      </c>
      <c r="V16" s="4">
        <v>79695747</v>
      </c>
    </row>
    <row r="18" spans="1:22" ht="15">
      <c r="A18" s="3" t="s">
        <v>269</v>
      </c>
      <c r="D18" t="s">
        <v>15</v>
      </c>
      <c r="G18" t="s">
        <v>15</v>
      </c>
      <c r="J18" t="s">
        <v>15</v>
      </c>
      <c r="M18" t="s">
        <v>15</v>
      </c>
      <c r="P18" s="5">
        <v>-28166129</v>
      </c>
      <c r="S18" t="s">
        <v>15</v>
      </c>
      <c r="V18" s="5">
        <v>-28166129</v>
      </c>
    </row>
    <row r="19" spans="1:22" ht="15">
      <c r="A19" s="3" t="s">
        <v>314</v>
      </c>
      <c r="D19" t="s">
        <v>15</v>
      </c>
      <c r="G19" s="5">
        <v>-2673668</v>
      </c>
      <c r="J19" t="s">
        <v>15</v>
      </c>
      <c r="M19" t="s">
        <v>15</v>
      </c>
      <c r="P19" t="s">
        <v>15</v>
      </c>
      <c r="S19" t="s">
        <v>15</v>
      </c>
      <c r="V19" s="5">
        <v>-2673668</v>
      </c>
    </row>
    <row r="20" spans="1:22" ht="15">
      <c r="A20" s="7" t="s">
        <v>316</v>
      </c>
      <c r="D20" t="s">
        <v>15</v>
      </c>
      <c r="G20" s="5">
        <v>-2673668</v>
      </c>
      <c r="J20" t="s">
        <v>15</v>
      </c>
      <c r="M20" t="s">
        <v>15</v>
      </c>
      <c r="P20" s="5">
        <v>-28166129</v>
      </c>
      <c r="S20" t="s">
        <v>15</v>
      </c>
      <c r="V20" s="5">
        <v>-30839797</v>
      </c>
    </row>
    <row r="21" spans="1:22" ht="15">
      <c r="A21" s="3" t="s">
        <v>322</v>
      </c>
      <c r="D21" s="4">
        <v>10988877</v>
      </c>
      <c r="G21" t="s">
        <v>15</v>
      </c>
      <c r="J21" t="s">
        <v>15</v>
      </c>
      <c r="M21" t="s">
        <v>15</v>
      </c>
      <c r="P21" t="s">
        <v>15</v>
      </c>
      <c r="S21" t="s">
        <v>15</v>
      </c>
      <c r="V21" s="4">
        <v>10988877</v>
      </c>
    </row>
    <row r="22" spans="1:22" ht="15">
      <c r="A22" s="3" t="s">
        <v>323</v>
      </c>
      <c r="D22" s="4">
        <v>110805519</v>
      </c>
      <c r="G22" t="s">
        <v>15</v>
      </c>
      <c r="J22" s="4">
        <v>642251</v>
      </c>
      <c r="M22" t="s">
        <v>15</v>
      </c>
      <c r="P22" t="s">
        <v>15</v>
      </c>
      <c r="S22" t="s">
        <v>15</v>
      </c>
      <c r="V22" s="4">
        <v>111447770</v>
      </c>
    </row>
    <row r="23" spans="1:22" ht="15">
      <c r="A23" s="3" t="s">
        <v>324</v>
      </c>
      <c r="D23" t="s">
        <v>15</v>
      </c>
      <c r="G23" t="s">
        <v>15</v>
      </c>
      <c r="J23" s="4">
        <v>1706592</v>
      </c>
      <c r="M23" t="s">
        <v>15</v>
      </c>
      <c r="P23" t="s">
        <v>15</v>
      </c>
      <c r="S23" t="s">
        <v>15</v>
      </c>
      <c r="V23" s="4">
        <v>1706592</v>
      </c>
    </row>
    <row r="24" spans="1:22" ht="15">
      <c r="A24" s="3" t="s">
        <v>325</v>
      </c>
      <c r="D24" s="4">
        <v>27506</v>
      </c>
      <c r="G24" t="s">
        <v>15</v>
      </c>
      <c r="J24" s="5">
        <v>-27506</v>
      </c>
      <c r="M24" t="s">
        <v>15</v>
      </c>
      <c r="P24" t="s">
        <v>15</v>
      </c>
      <c r="S24" t="s">
        <v>15</v>
      </c>
      <c r="V24" t="s">
        <v>15</v>
      </c>
    </row>
    <row r="25" spans="1:22" ht="15">
      <c r="A25" s="3" t="s">
        <v>326</v>
      </c>
      <c r="D25" s="4">
        <v>671298</v>
      </c>
      <c r="G25" t="s">
        <v>15</v>
      </c>
      <c r="J25" s="4">
        <v>72860</v>
      </c>
      <c r="M25" s="4">
        <v>1289238</v>
      </c>
      <c r="P25" t="s">
        <v>15</v>
      </c>
      <c r="S25" t="s">
        <v>15</v>
      </c>
      <c r="V25" s="4">
        <v>2033396</v>
      </c>
    </row>
    <row r="26" spans="1:22" ht="15">
      <c r="A26" s="3" t="s">
        <v>327</v>
      </c>
      <c r="D26" s="4">
        <v>230377035</v>
      </c>
      <c r="G26" s="5">
        <v>-3023955</v>
      </c>
      <c r="J26" s="4">
        <v>2687025</v>
      </c>
      <c r="M26" s="4">
        <v>1920824</v>
      </c>
      <c r="P26" s="5">
        <v>-56928344</v>
      </c>
      <c r="S26" t="s">
        <v>15</v>
      </c>
      <c r="V26" s="4">
        <v>175032585</v>
      </c>
    </row>
  </sheetData>
  <sheetProtection selectLockedCells="1" selectUnlockedCells="1"/>
  <mergeCells count="11">
    <mergeCell ref="C2:V2"/>
    <mergeCell ref="C3:D3"/>
    <mergeCell ref="F3:G3"/>
    <mergeCell ref="I3:J3"/>
    <mergeCell ref="L3:M3"/>
    <mergeCell ref="O3:P3"/>
    <mergeCell ref="R3:S3"/>
    <mergeCell ref="U3:V3"/>
    <mergeCell ref="C4:E4"/>
    <mergeCell ref="G4:I4"/>
    <mergeCell ref="K4:M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67</v>
      </c>
      <c r="G2" s="1"/>
      <c r="H2" s="1"/>
      <c r="I2" s="1"/>
      <c r="J2" s="1"/>
    </row>
    <row r="3" spans="3:10" ht="15">
      <c r="C3" s="2" t="s">
        <v>254</v>
      </c>
      <c r="D3" s="2"/>
      <c r="F3" s="2" t="s">
        <v>1</v>
      </c>
      <c r="G3" s="2"/>
      <c r="I3" s="2" t="s">
        <v>2</v>
      </c>
      <c r="J3" s="2"/>
    </row>
    <row r="4" spans="3:8" ht="15" customHeight="1">
      <c r="C4" s="2"/>
      <c r="D4" s="2"/>
      <c r="F4" s="1" t="s">
        <v>255</v>
      </c>
      <c r="G4" s="1"/>
      <c r="H4" s="1"/>
    </row>
    <row r="5" spans="1:10" ht="15">
      <c r="A5" s="3" t="s">
        <v>328</v>
      </c>
      <c r="C5" s="2"/>
      <c r="D5" s="2"/>
      <c r="F5" s="2"/>
      <c r="G5" s="2"/>
      <c r="I5" s="2"/>
      <c r="J5" s="2"/>
    </row>
    <row r="6" spans="1:10" ht="15">
      <c r="A6" s="3" t="s">
        <v>329</v>
      </c>
      <c r="G6" s="4">
        <v>1982174</v>
      </c>
      <c r="J6" t="s">
        <v>15</v>
      </c>
    </row>
    <row r="7" spans="1:10" ht="15">
      <c r="A7" s="3" t="s">
        <v>330</v>
      </c>
      <c r="G7" s="5">
        <v>-10860228</v>
      </c>
      <c r="J7" s="5">
        <v>-4815520</v>
      </c>
    </row>
    <row r="8" spans="1:10" ht="15">
      <c r="A8" s="3" t="s">
        <v>331</v>
      </c>
      <c r="G8" s="4">
        <v>574582</v>
      </c>
      <c r="J8" s="4">
        <v>667310</v>
      </c>
    </row>
    <row r="9" spans="1:10" ht="15">
      <c r="A9" s="3" t="s">
        <v>332</v>
      </c>
      <c r="G9" t="s">
        <v>15</v>
      </c>
      <c r="J9" t="s">
        <v>15</v>
      </c>
    </row>
    <row r="10" spans="1:10" ht="15">
      <c r="A10" s="3" t="s">
        <v>333</v>
      </c>
      <c r="G10" s="5">
        <v>-12980180</v>
      </c>
      <c r="J10" s="5">
        <v>-8318054</v>
      </c>
    </row>
    <row r="11" spans="1:10" ht="15">
      <c r="A11" s="3" t="s">
        <v>334</v>
      </c>
      <c r="G11" s="4">
        <v>486780</v>
      </c>
      <c r="J11" t="s">
        <v>15</v>
      </c>
    </row>
    <row r="12" spans="1:10" ht="15">
      <c r="A12" s="3" t="s">
        <v>335</v>
      </c>
      <c r="G12" s="4">
        <v>68931</v>
      </c>
      <c r="J12" s="4">
        <v>161666</v>
      </c>
    </row>
    <row r="13" spans="1:10" ht="15">
      <c r="A13" s="3" t="s">
        <v>336</v>
      </c>
      <c r="G13" s="5">
        <v>-1007752</v>
      </c>
      <c r="J13" t="s">
        <v>15</v>
      </c>
    </row>
    <row r="14" spans="1:10" ht="15">
      <c r="A14" s="3" t="s">
        <v>337</v>
      </c>
      <c r="D14" t="s">
        <v>338</v>
      </c>
      <c r="G14" s="5">
        <v>-21735693</v>
      </c>
      <c r="J14" s="5">
        <v>-12304598</v>
      </c>
    </row>
    <row r="16" ht="15">
      <c r="A16" s="3" t="s">
        <v>339</v>
      </c>
    </row>
    <row r="17" spans="1:10" ht="15">
      <c r="A17" s="3" t="s">
        <v>340</v>
      </c>
      <c r="G17" s="5">
        <v>-1554681</v>
      </c>
      <c r="J17" s="5">
        <v>-3410218</v>
      </c>
    </row>
    <row r="18" spans="1:10" ht="15">
      <c r="A18" s="3" t="s">
        <v>341</v>
      </c>
      <c r="G18" s="4">
        <v>25906</v>
      </c>
      <c r="J18" t="s">
        <v>15</v>
      </c>
    </row>
    <row r="19" spans="1:10" ht="15">
      <c r="A19" s="3" t="s">
        <v>342</v>
      </c>
      <c r="D19" t="s">
        <v>343</v>
      </c>
      <c r="G19" s="5">
        <v>-4033058</v>
      </c>
      <c r="J19" t="s">
        <v>15</v>
      </c>
    </row>
    <row r="20" spans="1:10" ht="15">
      <c r="A20" s="3" t="s">
        <v>344</v>
      </c>
      <c r="G20" t="s">
        <v>15</v>
      </c>
      <c r="J20" s="5">
        <v>-4644964</v>
      </c>
    </row>
    <row r="21" spans="1:10" ht="15">
      <c r="A21" s="3" t="s">
        <v>345</v>
      </c>
      <c r="G21" s="5">
        <v>-5561833</v>
      </c>
      <c r="J21" s="5">
        <v>-8055182</v>
      </c>
    </row>
    <row r="23" ht="15">
      <c r="A23" s="3" t="s">
        <v>346</v>
      </c>
    </row>
    <row r="24" spans="1:10" ht="15">
      <c r="A24" s="3" t="s">
        <v>347</v>
      </c>
      <c r="G24" s="4">
        <v>11945604</v>
      </c>
      <c r="J24" s="4">
        <v>3666500</v>
      </c>
    </row>
    <row r="25" spans="1:10" ht="15">
      <c r="A25" s="3" t="s">
        <v>348</v>
      </c>
      <c r="G25" s="5">
        <v>-2045430</v>
      </c>
      <c r="J25" s="5">
        <v>-27422</v>
      </c>
    </row>
    <row r="26" spans="1:10" ht="15">
      <c r="A26" s="3" t="s">
        <v>349</v>
      </c>
      <c r="G26" s="4">
        <v>20500500</v>
      </c>
      <c r="J26" t="s">
        <v>15</v>
      </c>
    </row>
    <row r="27" spans="1:10" ht="15">
      <c r="A27" s="3" t="s">
        <v>350</v>
      </c>
      <c r="G27" s="5">
        <v>-1238959</v>
      </c>
      <c r="J27" t="s">
        <v>15</v>
      </c>
    </row>
    <row r="28" spans="1:10" ht="15">
      <c r="A28" s="3" t="s">
        <v>351</v>
      </c>
      <c r="G28" s="4">
        <v>29161715</v>
      </c>
      <c r="J28" s="4">
        <v>3639078</v>
      </c>
    </row>
    <row r="29" spans="1:10" ht="15">
      <c r="A29" s="3" t="s">
        <v>352</v>
      </c>
      <c r="G29" s="4">
        <v>1864189</v>
      </c>
      <c r="J29" s="5">
        <v>-16720702</v>
      </c>
    </row>
    <row r="30" spans="1:10" ht="15">
      <c r="A30" s="3" t="s">
        <v>353</v>
      </c>
      <c r="G30" s="4">
        <v>12892061</v>
      </c>
      <c r="J30" s="4">
        <v>31350656</v>
      </c>
    </row>
    <row r="31" spans="1:10" ht="15">
      <c r="A31" s="3" t="s">
        <v>354</v>
      </c>
      <c r="G31" s="4">
        <v>690302</v>
      </c>
      <c r="J31" s="5">
        <v>-1737893</v>
      </c>
    </row>
    <row r="32" spans="1:10" ht="15">
      <c r="A32" s="3" t="s">
        <v>355</v>
      </c>
      <c r="D32" t="s">
        <v>275</v>
      </c>
      <c r="G32" s="4">
        <v>15446552</v>
      </c>
      <c r="J32" s="4">
        <v>12892061</v>
      </c>
    </row>
  </sheetData>
  <sheetProtection selectLockedCells="1" selectUnlockedCells="1"/>
  <mergeCells count="10">
    <mergeCell ref="C2:D2"/>
    <mergeCell ref="F2:J2"/>
    <mergeCell ref="C3:D3"/>
    <mergeCell ref="F3:G3"/>
    <mergeCell ref="I3:J3"/>
    <mergeCell ref="C4:D4"/>
    <mergeCell ref="F4:H4"/>
    <mergeCell ref="C5:D5"/>
    <mergeCell ref="F5:G5"/>
    <mergeCell ref="I5:J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0.8515625" style="0" customWidth="1"/>
    <col min="4" max="4" width="8.7109375" style="0" customWidth="1"/>
    <col min="5" max="5" width="77.8515625" style="0" customWidth="1"/>
    <col min="6" max="6" width="8.7109375" style="0" customWidth="1"/>
    <col min="7" max="7" width="100.8515625" style="0" customWidth="1"/>
    <col min="8" max="8" width="8.7109375" style="0" customWidth="1"/>
    <col min="9" max="9" width="59.7109375" style="0" customWidth="1"/>
    <col min="10" max="16384" width="8.7109375" style="0" customWidth="1"/>
  </cols>
  <sheetData>
    <row r="2" spans="1:9" ht="15">
      <c r="A2" s="3" t="s">
        <v>356</v>
      </c>
      <c r="C2" s="3" t="s">
        <v>357</v>
      </c>
      <c r="E2" s="3" t="s">
        <v>358</v>
      </c>
      <c r="G2" s="3" t="s">
        <v>359</v>
      </c>
      <c r="I2" s="3" t="s">
        <v>360</v>
      </c>
    </row>
    <row r="4" spans="1:9" ht="15">
      <c r="A4" t="s">
        <v>361</v>
      </c>
      <c r="C4" s="3" t="s">
        <v>362</v>
      </c>
      <c r="E4" s="3" t="s">
        <v>363</v>
      </c>
      <c r="G4" s="3" t="s">
        <v>364</v>
      </c>
      <c r="I4" s="3" t="s">
        <v>365</v>
      </c>
    </row>
    <row r="6" spans="1:9" ht="15">
      <c r="A6" t="s">
        <v>366</v>
      </c>
      <c r="C6" s="3" t="s">
        <v>367</v>
      </c>
      <c r="E6" s="3" t="s">
        <v>363</v>
      </c>
      <c r="G6" s="3" t="s">
        <v>364</v>
      </c>
      <c r="I6" s="3" t="s">
        <v>365</v>
      </c>
    </row>
    <row r="8" spans="1:9" ht="15">
      <c r="A8" t="s">
        <v>368</v>
      </c>
      <c r="C8" s="3" t="s">
        <v>369</v>
      </c>
      <c r="E8" s="3" t="s">
        <v>363</v>
      </c>
      <c r="G8" s="3" t="s">
        <v>364</v>
      </c>
      <c r="I8" s="3" t="s">
        <v>365</v>
      </c>
    </row>
    <row r="10" spans="1:9" ht="15">
      <c r="A10" t="s">
        <v>370</v>
      </c>
      <c r="C10" s="3" t="s">
        <v>371</v>
      </c>
      <c r="E10" s="3" t="s">
        <v>363</v>
      </c>
      <c r="G10" s="3" t="s">
        <v>372</v>
      </c>
      <c r="I10" s="3" t="s">
        <v>373</v>
      </c>
    </row>
    <row r="12" spans="1:9" ht="15">
      <c r="A12" s="3" t="s">
        <v>374</v>
      </c>
      <c r="C12" s="3" t="s">
        <v>375</v>
      </c>
      <c r="E12" s="3" t="s">
        <v>363</v>
      </c>
      <c r="G12" s="3" t="s">
        <v>372</v>
      </c>
      <c r="I12" s="3" t="s">
        <v>373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376</v>
      </c>
      <c r="C2" s="2"/>
      <c r="D2" s="2"/>
      <c r="F2" s="2"/>
      <c r="G2" s="2"/>
    </row>
    <row r="3" spans="1:7" ht="15">
      <c r="A3" t="s">
        <v>71</v>
      </c>
      <c r="D3" s="4">
        <v>460926</v>
      </c>
      <c r="G3" t="s">
        <v>15</v>
      </c>
    </row>
    <row r="4" spans="1:7" ht="15">
      <c r="A4" s="3" t="s">
        <v>72</v>
      </c>
      <c r="D4" s="4">
        <v>863143</v>
      </c>
      <c r="G4" t="s">
        <v>15</v>
      </c>
    </row>
    <row r="5" spans="1:7" ht="15">
      <c r="A5" s="3" t="s">
        <v>377</v>
      </c>
      <c r="D5" s="4">
        <v>68931</v>
      </c>
      <c r="G5" s="4">
        <v>161666</v>
      </c>
    </row>
    <row r="6" spans="1:7" ht="15">
      <c r="A6" s="7" t="s">
        <v>378</v>
      </c>
      <c r="D6" s="4">
        <v>1393000</v>
      </c>
      <c r="G6" s="4">
        <v>161666</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379</v>
      </c>
      <c r="C2" s="2"/>
      <c r="D2" s="2"/>
      <c r="F2" s="2"/>
      <c r="G2" s="2"/>
    </row>
    <row r="3" spans="1:7" ht="15">
      <c r="A3" s="3" t="s">
        <v>380</v>
      </c>
      <c r="D3" s="4">
        <v>574582</v>
      </c>
      <c r="G3" s="4">
        <v>667310</v>
      </c>
    </row>
    <row r="4" spans="1:7" ht="15">
      <c r="A4" s="3" t="s">
        <v>381</v>
      </c>
      <c r="D4" s="4">
        <v>6051</v>
      </c>
      <c r="G4" s="5">
        <v>-6910</v>
      </c>
    </row>
    <row r="5" spans="1:7" ht="15">
      <c r="A5" s="7" t="s">
        <v>382</v>
      </c>
      <c r="D5" s="4">
        <v>580633</v>
      </c>
      <c r="G5" s="4">
        <v>660400</v>
      </c>
    </row>
    <row r="7" spans="1:7" ht="15">
      <c r="A7" s="3" t="s">
        <v>383</v>
      </c>
      <c r="D7" s="4">
        <v>724811</v>
      </c>
      <c r="G7" s="5">
        <v>-1623484</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384</v>
      </c>
      <c r="C2" s="1"/>
      <c r="D2" s="1"/>
      <c r="E2" s="1"/>
      <c r="F2" s="1"/>
      <c r="G2" s="1"/>
    </row>
    <row r="3" spans="3:7" ht="15">
      <c r="C3" s="1"/>
      <c r="D3" s="1"/>
      <c r="E3" s="1"/>
      <c r="F3" s="1"/>
      <c r="G3" s="1"/>
    </row>
    <row r="4" spans="3:7" ht="15" customHeight="1">
      <c r="C4" s="1" t="s">
        <v>67</v>
      </c>
      <c r="D4" s="1"/>
      <c r="E4" s="1"/>
      <c r="F4" s="1"/>
      <c r="G4" s="1"/>
    </row>
    <row r="5" spans="3:7" ht="15">
      <c r="C5" s="2" t="s">
        <v>1</v>
      </c>
      <c r="D5" s="2"/>
      <c r="F5" s="2" t="s">
        <v>2</v>
      </c>
      <c r="G5" s="2"/>
    </row>
    <row r="6" spans="3:5" ht="15" customHeight="1">
      <c r="C6" s="1" t="s">
        <v>255</v>
      </c>
      <c r="D6" s="1"/>
      <c r="E6" s="1"/>
    </row>
    <row r="7" ht="15">
      <c r="A7" s="3" t="s">
        <v>260</v>
      </c>
    </row>
    <row r="8" spans="1:7" ht="15">
      <c r="A8" s="3" t="s">
        <v>385</v>
      </c>
      <c r="D8" s="4">
        <v>1073051</v>
      </c>
      <c r="G8" t="s">
        <v>15</v>
      </c>
    </row>
    <row r="9" spans="1:7" ht="15">
      <c r="A9" s="3" t="s">
        <v>386</v>
      </c>
      <c r="D9" s="4">
        <v>3471033</v>
      </c>
      <c r="G9" s="4">
        <v>31569</v>
      </c>
    </row>
    <row r="10" spans="4:7" ht="15">
      <c r="D10" s="4">
        <v>4544084</v>
      </c>
      <c r="G10" s="4">
        <v>31569</v>
      </c>
    </row>
  </sheetData>
  <sheetProtection selectLockedCells="1" selectUnlockedCells="1"/>
  <mergeCells count="6">
    <mergeCell ref="C2:G2"/>
    <mergeCell ref="C3:G3"/>
    <mergeCell ref="C4:G4"/>
    <mergeCell ref="C5:D5"/>
    <mergeCell ref="F5:G5"/>
    <mergeCell ref="C6:E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387</v>
      </c>
      <c r="D2" s="4">
        <v>305350</v>
      </c>
      <c r="G2" s="4">
        <v>43939</v>
      </c>
    </row>
    <row r="3" spans="1:7" ht="15">
      <c r="A3" s="3" t="s">
        <v>388</v>
      </c>
      <c r="D3" s="4">
        <v>9316078</v>
      </c>
      <c r="G3" s="4">
        <v>6070231</v>
      </c>
    </row>
    <row r="5" ht="15">
      <c r="A5" s="3" t="s">
        <v>389</v>
      </c>
    </row>
    <row r="6" spans="1:7" ht="15">
      <c r="A6" s="3" t="s">
        <v>390</v>
      </c>
      <c r="D6" s="4">
        <v>2094868</v>
      </c>
      <c r="G6" s="4">
        <v>605918</v>
      </c>
    </row>
    <row r="7" spans="1:7" ht="15">
      <c r="A7" s="3" t="s">
        <v>391</v>
      </c>
      <c r="D7" s="4">
        <v>15760397</v>
      </c>
      <c r="G7" s="4">
        <v>7682012</v>
      </c>
    </row>
    <row r="8" spans="4:7" ht="15">
      <c r="D8" s="4">
        <v>17855265</v>
      </c>
      <c r="G8" s="4">
        <v>8287930</v>
      </c>
    </row>
    <row r="10" spans="1:7" ht="15">
      <c r="A10" s="3" t="s">
        <v>392</v>
      </c>
      <c r="D10" s="4">
        <v>519523</v>
      </c>
      <c r="G10" s="4">
        <v>97738</v>
      </c>
    </row>
    <row r="12" ht="15">
      <c r="A12" s="3" t="s">
        <v>393</v>
      </c>
    </row>
    <row r="13" spans="1:7" ht="15">
      <c r="A13" s="3" t="s">
        <v>394</v>
      </c>
      <c r="D13" s="4">
        <v>1987205</v>
      </c>
      <c r="G13" s="4">
        <v>508610</v>
      </c>
    </row>
    <row r="14" spans="1:7" ht="15">
      <c r="A14" s="3" t="s">
        <v>395</v>
      </c>
      <c r="D14" s="4">
        <v>419913</v>
      </c>
      <c r="G14" s="4">
        <v>239868</v>
      </c>
    </row>
    <row r="15" spans="1:7" ht="15">
      <c r="A15" s="3" t="s">
        <v>396</v>
      </c>
      <c r="D15" s="4">
        <v>3015174</v>
      </c>
      <c r="G15" s="4">
        <v>800139</v>
      </c>
    </row>
    <row r="16" spans="4:7" ht="15">
      <c r="D16" s="4">
        <v>5422292</v>
      </c>
      <c r="G16" s="4">
        <v>1548617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25</v>
      </c>
      <c r="D2" s="5">
        <v>-37685934</v>
      </c>
      <c r="G2" s="5">
        <v>-20813923</v>
      </c>
    </row>
    <row r="4" spans="1:7" ht="15">
      <c r="A4" s="3" t="s">
        <v>397</v>
      </c>
      <c r="D4" s="5">
        <v>-11305780</v>
      </c>
      <c r="G4" s="5">
        <v>-6244177</v>
      </c>
    </row>
    <row r="5" spans="1:7" ht="15">
      <c r="A5" s="3" t="s">
        <v>398</v>
      </c>
      <c r="D5" s="4">
        <v>4875945</v>
      </c>
      <c r="G5" s="4">
        <v>2091624</v>
      </c>
    </row>
    <row r="6" spans="1:7" ht="15">
      <c r="A6" s="3" t="s">
        <v>399</v>
      </c>
      <c r="D6" s="4">
        <v>585917</v>
      </c>
      <c r="G6" t="s">
        <v>15</v>
      </c>
    </row>
    <row r="7" spans="1:7" ht="15">
      <c r="A7" s="3" t="s">
        <v>400</v>
      </c>
      <c r="D7" t="s">
        <v>15</v>
      </c>
      <c r="G7" s="4">
        <v>291621</v>
      </c>
    </row>
    <row r="8" spans="1:7" ht="15">
      <c r="A8" s="3" t="s">
        <v>401</v>
      </c>
      <c r="D8" s="5">
        <v>-1022375</v>
      </c>
      <c r="G8" t="s">
        <v>15</v>
      </c>
    </row>
    <row r="9" spans="1:7" ht="15">
      <c r="A9" s="3" t="s">
        <v>402</v>
      </c>
      <c r="D9" s="5">
        <v>-47607</v>
      </c>
      <c r="G9" s="5">
        <v>-22520</v>
      </c>
    </row>
    <row r="10" spans="1:7" ht="15">
      <c r="A10" s="3" t="s">
        <v>403</v>
      </c>
      <c r="D10" s="5">
        <v>-1431366</v>
      </c>
      <c r="G10" t="s">
        <v>15</v>
      </c>
    </row>
    <row r="11" spans="1:7" ht="15">
      <c r="A11" s="3" t="s">
        <v>404</v>
      </c>
      <c r="D11" s="5">
        <v>-155643</v>
      </c>
      <c r="G11" t="s">
        <v>15</v>
      </c>
    </row>
    <row r="12" spans="1:7" ht="15">
      <c r="A12" s="3" t="s">
        <v>405</v>
      </c>
      <c r="D12" s="5">
        <v>-607323</v>
      </c>
      <c r="G12" t="s">
        <v>15</v>
      </c>
    </row>
    <row r="13" spans="1:7" ht="15">
      <c r="A13" s="3" t="s">
        <v>406</v>
      </c>
      <c r="D13" s="5">
        <v>-411573</v>
      </c>
      <c r="G13" s="4">
        <v>262560</v>
      </c>
    </row>
    <row r="14" spans="1:7" ht="15">
      <c r="A14" s="3" t="s">
        <v>265</v>
      </c>
      <c r="D14" s="5">
        <v>-9519805</v>
      </c>
      <c r="G14" s="5">
        <v>-3620892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407</v>
      </c>
      <c r="C2" s="2"/>
      <c r="D2" s="2"/>
      <c r="F2" s="2"/>
      <c r="G2" s="2"/>
    </row>
    <row r="3" spans="1:7" ht="15">
      <c r="A3" s="3" t="s">
        <v>408</v>
      </c>
      <c r="D3" s="4">
        <v>28446347</v>
      </c>
      <c r="G3" s="4">
        <v>5611096</v>
      </c>
    </row>
    <row r="4" spans="1:7" ht="15">
      <c r="A4" s="3" t="s">
        <v>409</v>
      </c>
      <c r="D4" s="4">
        <v>57876</v>
      </c>
      <c r="G4" t="s">
        <v>15</v>
      </c>
    </row>
    <row r="5" spans="4:7" ht="15">
      <c r="D5" s="4">
        <v>28504223</v>
      </c>
      <c r="G5" s="4">
        <v>5611096</v>
      </c>
    </row>
    <row r="7" ht="15">
      <c r="A7" s="3" t="s">
        <v>410</v>
      </c>
    </row>
    <row r="8" spans="1:7" ht="15">
      <c r="A8" t="s">
        <v>411</v>
      </c>
      <c r="D8" s="5">
        <v>-47115784</v>
      </c>
      <c r="G8" s="5">
        <v>-15392679</v>
      </c>
    </row>
    <row r="9" spans="1:7" ht="15">
      <c r="A9" s="3" t="s">
        <v>412</v>
      </c>
      <c r="D9" s="5">
        <v>-13939219</v>
      </c>
      <c r="G9" s="5">
        <v>-341073</v>
      </c>
    </row>
    <row r="10" spans="4:7" ht="15">
      <c r="D10" s="5">
        <v>-61055003</v>
      </c>
      <c r="G10" s="5">
        <v>-15733752</v>
      </c>
    </row>
    <row r="12" spans="1:7" ht="15">
      <c r="A12" s="3" t="s">
        <v>413</v>
      </c>
      <c r="D12" s="5">
        <v>-32550780</v>
      </c>
      <c r="G12" s="5">
        <v>-10122656</v>
      </c>
    </row>
    <row r="14" ht="15">
      <c r="A14" s="3" t="s">
        <v>414</v>
      </c>
    </row>
    <row r="15" ht="15">
      <c r="A15" s="3" t="s">
        <v>415</v>
      </c>
    </row>
    <row r="17" spans="1:7" ht="15">
      <c r="A17" s="3" t="s">
        <v>408</v>
      </c>
      <c r="D17" s="4">
        <v>1158028</v>
      </c>
      <c r="G17" s="4">
        <v>2519776</v>
      </c>
    </row>
    <row r="18" spans="1:7" ht="15">
      <c r="A18" s="3" t="s">
        <v>416</v>
      </c>
      <c r="D18" s="4">
        <v>283096</v>
      </c>
      <c r="G18" t="s">
        <v>15</v>
      </c>
    </row>
    <row r="19" spans="1:7" ht="15">
      <c r="A19" s="3" t="s">
        <v>417</v>
      </c>
      <c r="D19" s="4">
        <v>76540</v>
      </c>
      <c r="G19" t="s">
        <v>15</v>
      </c>
    </row>
    <row r="20" spans="1:7" ht="15">
      <c r="A20" s="3" t="s">
        <v>418</v>
      </c>
      <c r="D20" t="s">
        <v>15</v>
      </c>
      <c r="G20" s="4">
        <v>155643</v>
      </c>
    </row>
    <row r="21" spans="4:7" ht="15">
      <c r="D21" s="4">
        <v>1517664</v>
      </c>
      <c r="G21" s="4">
        <v>2675419</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419</v>
      </c>
      <c r="D2" s="5">
        <v>-10122656</v>
      </c>
      <c r="G2" t="s">
        <v>15</v>
      </c>
    </row>
    <row r="3" spans="1:7" ht="15">
      <c r="A3" s="3" t="s">
        <v>420</v>
      </c>
      <c r="D3" s="4">
        <v>9519805</v>
      </c>
      <c r="G3" s="4">
        <v>3620892</v>
      </c>
    </row>
    <row r="4" spans="1:7" ht="15">
      <c r="A4" s="3" t="s">
        <v>421</v>
      </c>
      <c r="D4" s="5">
        <v>-32505887</v>
      </c>
      <c r="G4" s="5">
        <v>-13743548</v>
      </c>
    </row>
    <row r="5" spans="1:7" ht="15">
      <c r="A5" s="3" t="s">
        <v>405</v>
      </c>
      <c r="D5" s="4">
        <v>557958</v>
      </c>
      <c r="G5" t="s">
        <v>15</v>
      </c>
    </row>
    <row r="6" spans="1:7" ht="15">
      <c r="A6" s="3" t="s">
        <v>422</v>
      </c>
      <c r="D6" s="5">
        <v>-32550780</v>
      </c>
      <c r="G6" s="5">
        <v>-10122656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3.7109375" style="0" customWidth="1"/>
    <col min="17" max="16384" width="8.7109375" style="0" customWidth="1"/>
  </cols>
  <sheetData>
    <row r="2" spans="3:16" ht="15" customHeight="1">
      <c r="C2" s="1" t="s">
        <v>28</v>
      </c>
      <c r="D2" s="1"/>
      <c r="E2" s="1"/>
      <c r="F2" s="1"/>
      <c r="G2" s="1"/>
      <c r="H2" s="1"/>
      <c r="I2" s="1"/>
      <c r="J2" s="1"/>
      <c r="K2" s="1"/>
      <c r="L2" s="1"/>
      <c r="M2" s="1"/>
      <c r="N2" s="1"/>
      <c r="O2" s="1"/>
      <c r="P2" s="1"/>
    </row>
    <row r="3" spans="3:16" ht="15">
      <c r="C3" s="2" t="s">
        <v>1</v>
      </c>
      <c r="D3" s="2"/>
      <c r="F3" s="2" t="s">
        <v>2</v>
      </c>
      <c r="G3" s="2"/>
      <c r="I3" s="2" t="s">
        <v>18</v>
      </c>
      <c r="J3" s="2"/>
      <c r="L3" s="2" t="s">
        <v>19</v>
      </c>
      <c r="M3" s="2"/>
      <c r="O3" s="2" t="s">
        <v>20</v>
      </c>
      <c r="P3" s="2"/>
    </row>
    <row r="4" spans="3:16" ht="15" customHeight="1">
      <c r="C4" s="1" t="s">
        <v>21</v>
      </c>
      <c r="D4" s="1"/>
      <c r="E4" s="1"/>
      <c r="F4" s="1"/>
      <c r="G4" s="1"/>
      <c r="H4" s="1"/>
      <c r="I4" s="1"/>
      <c r="J4" s="1"/>
      <c r="K4" s="1"/>
      <c r="L4" s="1"/>
      <c r="M4" s="1"/>
      <c r="N4" s="1"/>
      <c r="O4" s="1"/>
      <c r="P4" s="1"/>
    </row>
    <row r="5" spans="1:16" ht="15">
      <c r="A5" s="3" t="s">
        <v>29</v>
      </c>
      <c r="C5" s="2"/>
      <c r="D5" s="2"/>
      <c r="F5" s="2"/>
      <c r="G5" s="2"/>
      <c r="I5" s="2"/>
      <c r="J5" s="2"/>
      <c r="L5" s="2"/>
      <c r="M5" s="2"/>
      <c r="O5" s="2"/>
      <c r="P5" s="2"/>
    </row>
    <row r="6" spans="3:16" ht="15">
      <c r="C6" s="2"/>
      <c r="D6" s="2"/>
      <c r="F6" s="2"/>
      <c r="G6" s="2"/>
      <c r="I6" s="2"/>
      <c r="J6" s="2"/>
      <c r="L6" s="2"/>
      <c r="M6" s="2"/>
      <c r="O6" s="2"/>
      <c r="P6" s="2"/>
    </row>
    <row r="7" spans="1:16" ht="15">
      <c r="A7" s="3" t="s">
        <v>23</v>
      </c>
      <c r="C7" s="2"/>
      <c r="D7" s="2"/>
      <c r="F7" s="2"/>
      <c r="G7" s="2"/>
      <c r="I7" s="2"/>
      <c r="J7" s="2"/>
      <c r="L7" s="2"/>
      <c r="M7" s="2"/>
      <c r="O7" s="2"/>
      <c r="P7" s="2"/>
    </row>
    <row r="8" spans="1:16" ht="15">
      <c r="A8" s="7" t="s">
        <v>30</v>
      </c>
      <c r="D8" s="4">
        <v>219903245</v>
      </c>
      <c r="G8" s="4">
        <v>100063276</v>
      </c>
      <c r="J8" s="4">
        <v>41295099</v>
      </c>
      <c r="M8" s="4">
        <v>8220492</v>
      </c>
      <c r="P8" t="s">
        <v>24</v>
      </c>
    </row>
    <row r="9" spans="1:16" ht="15">
      <c r="A9" s="3" t="s">
        <v>31</v>
      </c>
      <c r="D9" s="4">
        <v>172598133</v>
      </c>
      <c r="G9" s="4">
        <v>87650337</v>
      </c>
      <c r="J9" s="4">
        <v>37794706</v>
      </c>
      <c r="M9" s="4">
        <v>7140316</v>
      </c>
      <c r="P9" t="s">
        <v>24</v>
      </c>
    </row>
    <row r="10" spans="1:16" ht="15">
      <c r="A10" s="3" t="s">
        <v>32</v>
      </c>
      <c r="D10" s="4">
        <v>3940092</v>
      </c>
      <c r="G10" t="s">
        <v>15</v>
      </c>
      <c r="J10" t="s">
        <v>15</v>
      </c>
      <c r="M10" t="s">
        <v>15</v>
      </c>
      <c r="P10" t="s">
        <v>24</v>
      </c>
    </row>
    <row r="11" spans="1:16" ht="15">
      <c r="A11" s="3" t="s">
        <v>33</v>
      </c>
      <c r="D11" s="4">
        <v>269361617</v>
      </c>
      <c r="G11" s="4">
        <v>117798149</v>
      </c>
      <c r="J11" s="4">
        <v>51030718</v>
      </c>
      <c r="M11" s="4">
        <v>15428635</v>
      </c>
      <c r="P11" t="s">
        <v>24</v>
      </c>
    </row>
  </sheetData>
  <sheetProtection selectLockedCells="1" selectUnlockedCells="1"/>
  <mergeCells count="22">
    <mergeCell ref="C2:P2"/>
    <mergeCell ref="C3:D3"/>
    <mergeCell ref="F3:G3"/>
    <mergeCell ref="I3:J3"/>
    <mergeCell ref="L3:M3"/>
    <mergeCell ref="O3:P3"/>
    <mergeCell ref="C4:P4"/>
    <mergeCell ref="C5:D5"/>
    <mergeCell ref="F5:G5"/>
    <mergeCell ref="I5:J5"/>
    <mergeCell ref="L5:M5"/>
    <mergeCell ref="O5:P5"/>
    <mergeCell ref="C6:D6"/>
    <mergeCell ref="F6:G6"/>
    <mergeCell ref="I6:J6"/>
    <mergeCell ref="L6:M6"/>
    <mergeCell ref="O6:P6"/>
    <mergeCell ref="C7:D7"/>
    <mergeCell ref="F7:G7"/>
    <mergeCell ref="I7:J7"/>
    <mergeCell ref="L7:M7"/>
    <mergeCell ref="O7:P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ht="15">
      <c r="A5" t="s">
        <v>191</v>
      </c>
    </row>
    <row r="6" spans="1:7" ht="15">
      <c r="A6" s="3" t="s">
        <v>424</v>
      </c>
      <c r="D6" s="4">
        <v>1001486</v>
      </c>
      <c r="G6" s="4">
        <v>709418</v>
      </c>
    </row>
    <row r="7" spans="4:7" ht="15">
      <c r="D7" s="4">
        <v>1001486</v>
      </c>
      <c r="G7" s="4">
        <v>709418</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1" t="s">
        <v>425</v>
      </c>
      <c r="D2" s="1"/>
      <c r="F2" s="1" t="s">
        <v>426</v>
      </c>
      <c r="G2" s="1"/>
      <c r="I2" s="1" t="s">
        <v>427</v>
      </c>
      <c r="J2" s="1"/>
      <c r="L2" s="2" t="s">
        <v>56</v>
      </c>
      <c r="M2" s="2"/>
    </row>
    <row r="3" spans="3:9" ht="15" customHeight="1">
      <c r="C3" s="1" t="s">
        <v>255</v>
      </c>
      <c r="D3" s="1"/>
      <c r="E3" s="1"/>
      <c r="G3" s="1" t="s">
        <v>255</v>
      </c>
      <c r="H3" s="1"/>
      <c r="I3" s="1"/>
    </row>
    <row r="4" spans="1:13" ht="15">
      <c r="A4" s="3" t="s">
        <v>428</v>
      </c>
      <c r="C4" s="2"/>
      <c r="D4" s="2"/>
      <c r="F4" s="2"/>
      <c r="G4" s="2"/>
      <c r="I4" s="2"/>
      <c r="J4" s="2"/>
      <c r="L4" s="2"/>
      <c r="M4" s="2"/>
    </row>
    <row r="5" spans="1:13" ht="15">
      <c r="A5" s="3" t="s">
        <v>313</v>
      </c>
      <c r="D5" s="4">
        <v>1360533</v>
      </c>
      <c r="G5" s="4">
        <v>14214</v>
      </c>
      <c r="J5" t="s">
        <v>15</v>
      </c>
      <c r="M5" s="4">
        <v>1374747</v>
      </c>
    </row>
    <row r="6" spans="1:13" ht="15">
      <c r="A6" t="s">
        <v>429</v>
      </c>
      <c r="D6" s="4">
        <v>1358690</v>
      </c>
      <c r="G6" s="4">
        <v>146978</v>
      </c>
      <c r="J6" s="4">
        <v>1904551</v>
      </c>
      <c r="M6" s="4">
        <v>3410219</v>
      </c>
    </row>
    <row r="7" spans="1:13" ht="15">
      <c r="A7" t="s">
        <v>430</v>
      </c>
      <c r="D7" s="5">
        <v>-112724</v>
      </c>
      <c r="G7" t="s">
        <v>15</v>
      </c>
      <c r="J7" t="s">
        <v>15</v>
      </c>
      <c r="M7" s="5">
        <v>-112724</v>
      </c>
    </row>
    <row r="8" spans="1:13" ht="15">
      <c r="A8" s="3" t="s">
        <v>431</v>
      </c>
      <c r="D8" s="5">
        <v>-167044</v>
      </c>
      <c r="G8" s="5">
        <v>-5393</v>
      </c>
      <c r="J8" s="5">
        <v>-76038</v>
      </c>
      <c r="M8" s="5">
        <v>-248475</v>
      </c>
    </row>
    <row r="9" spans="1:13" ht="15">
      <c r="A9" s="3" t="s">
        <v>321</v>
      </c>
      <c r="D9" s="4">
        <v>2439455</v>
      </c>
      <c r="G9" s="4">
        <v>155799</v>
      </c>
      <c r="J9" s="4">
        <v>1828513</v>
      </c>
      <c r="M9" s="4">
        <v>4423767</v>
      </c>
    </row>
    <row r="11" spans="1:13" ht="15">
      <c r="A11" t="s">
        <v>429</v>
      </c>
      <c r="D11" s="4">
        <v>649298</v>
      </c>
      <c r="G11" s="4">
        <v>392413</v>
      </c>
      <c r="J11" s="4">
        <v>512970</v>
      </c>
      <c r="M11" s="4">
        <v>1554681</v>
      </c>
    </row>
    <row r="12" spans="1:13" ht="15">
      <c r="A12" t="s">
        <v>430</v>
      </c>
      <c r="D12" s="5">
        <v>-42003</v>
      </c>
      <c r="G12" s="5">
        <v>-3706</v>
      </c>
      <c r="J12" t="s">
        <v>15</v>
      </c>
      <c r="M12" s="5">
        <v>-45709</v>
      </c>
    </row>
    <row r="13" spans="1:13" ht="15">
      <c r="A13" s="3" t="s">
        <v>432</v>
      </c>
      <c r="D13" s="4">
        <v>609572</v>
      </c>
      <c r="G13" s="4">
        <v>14510</v>
      </c>
      <c r="J13" t="s">
        <v>15</v>
      </c>
      <c r="M13" s="4">
        <v>624082</v>
      </c>
    </row>
    <row r="14" spans="1:13" ht="15">
      <c r="A14" s="3" t="s">
        <v>433</v>
      </c>
      <c r="D14" s="4">
        <v>2348394</v>
      </c>
      <c r="G14" t="s">
        <v>15</v>
      </c>
      <c r="J14" s="5">
        <v>-2348394</v>
      </c>
      <c r="M14" t="s">
        <v>15</v>
      </c>
    </row>
    <row r="15" spans="1:13" ht="15">
      <c r="A15" s="3" t="s">
        <v>431</v>
      </c>
      <c r="D15" s="4">
        <v>242526</v>
      </c>
      <c r="G15" s="4">
        <v>10283</v>
      </c>
      <c r="J15" s="4">
        <v>6911</v>
      </c>
      <c r="M15" s="4">
        <v>259720</v>
      </c>
    </row>
    <row r="16" spans="1:13" ht="15">
      <c r="A16" s="3" t="s">
        <v>327</v>
      </c>
      <c r="D16" s="4">
        <v>6247242</v>
      </c>
      <c r="G16" s="4">
        <v>569299</v>
      </c>
      <c r="J16" t="s">
        <v>15</v>
      </c>
      <c r="M16" s="4">
        <v>6816541</v>
      </c>
    </row>
    <row r="18" ht="15">
      <c r="A18" s="3" t="s">
        <v>434</v>
      </c>
    </row>
    <row r="19" spans="1:13" ht="15">
      <c r="A19" s="3" t="s">
        <v>313</v>
      </c>
      <c r="D19" s="5">
        <v>-699938</v>
      </c>
      <c r="G19" s="5">
        <v>-5110</v>
      </c>
      <c r="J19" t="s">
        <v>15</v>
      </c>
      <c r="M19" s="5">
        <v>-705048</v>
      </c>
    </row>
    <row r="20" spans="1:13" ht="15">
      <c r="A20" t="s">
        <v>430</v>
      </c>
      <c r="D20" s="4">
        <v>105814</v>
      </c>
      <c r="G20" t="s">
        <v>15</v>
      </c>
      <c r="J20" t="s">
        <v>15</v>
      </c>
      <c r="M20" s="4">
        <v>105814</v>
      </c>
    </row>
    <row r="21" spans="1:13" ht="15">
      <c r="A21" s="3" t="s">
        <v>435</v>
      </c>
      <c r="D21" s="5">
        <v>-605910</v>
      </c>
      <c r="G21" s="5">
        <v>-25817</v>
      </c>
      <c r="J21" t="s">
        <v>15</v>
      </c>
      <c r="M21" s="5">
        <v>-631727</v>
      </c>
    </row>
    <row r="22" spans="1:13" ht="15">
      <c r="A22" s="3" t="s">
        <v>431</v>
      </c>
      <c r="D22" s="4">
        <v>80118</v>
      </c>
      <c r="G22" s="4">
        <v>739</v>
      </c>
      <c r="J22" t="s">
        <v>15</v>
      </c>
      <c r="M22" s="4">
        <v>80857</v>
      </c>
    </row>
    <row r="23" spans="1:13" ht="15">
      <c r="A23" s="3" t="s">
        <v>321</v>
      </c>
      <c r="D23" s="5">
        <v>-1119916</v>
      </c>
      <c r="G23" s="5">
        <v>-30188</v>
      </c>
      <c r="J23" t="s">
        <v>15</v>
      </c>
      <c r="M23" s="5">
        <v>-1150104</v>
      </c>
    </row>
    <row r="25" spans="1:13" ht="15">
      <c r="A25" t="s">
        <v>430</v>
      </c>
      <c r="D25" s="4">
        <v>24973</v>
      </c>
      <c r="G25" s="4">
        <v>882</v>
      </c>
      <c r="J25" t="s">
        <v>15</v>
      </c>
      <c r="M25" s="4">
        <v>25855</v>
      </c>
    </row>
    <row r="26" spans="1:13" ht="15">
      <c r="A26" s="3" t="s">
        <v>435</v>
      </c>
      <c r="D26" s="5">
        <v>-2297328</v>
      </c>
      <c r="G26" s="5">
        <v>-102890</v>
      </c>
      <c r="J26" t="s">
        <v>15</v>
      </c>
      <c r="M26" s="5">
        <v>-2400218</v>
      </c>
    </row>
    <row r="27" spans="1:13" ht="15">
      <c r="A27" s="3" t="s">
        <v>431</v>
      </c>
      <c r="D27" s="5">
        <v>-147923</v>
      </c>
      <c r="G27" s="5">
        <v>-4602</v>
      </c>
      <c r="J27" t="s">
        <v>15</v>
      </c>
      <c r="M27" s="5">
        <v>-152525</v>
      </c>
    </row>
    <row r="28" spans="1:13" ht="15">
      <c r="A28" s="3" t="s">
        <v>327</v>
      </c>
      <c r="D28" s="5">
        <v>-3540194</v>
      </c>
      <c r="G28" s="5">
        <v>-136798</v>
      </c>
      <c r="J28" t="s">
        <v>15</v>
      </c>
      <c r="M28" s="5">
        <v>-3676992</v>
      </c>
    </row>
    <row r="30" ht="15">
      <c r="A30" s="3" t="s">
        <v>436</v>
      </c>
    </row>
    <row r="31" spans="1:13" ht="15">
      <c r="A31" s="3" t="s">
        <v>437</v>
      </c>
      <c r="D31" s="4">
        <v>1319539</v>
      </c>
      <c r="G31" s="4">
        <v>125611</v>
      </c>
      <c r="J31" s="4">
        <v>1828513</v>
      </c>
      <c r="M31" s="4">
        <v>3273663</v>
      </c>
    </row>
    <row r="32" spans="1:13" ht="15">
      <c r="A32" s="3" t="s">
        <v>438</v>
      </c>
      <c r="D32" s="4">
        <v>2707048</v>
      </c>
      <c r="G32" s="4">
        <v>432501</v>
      </c>
      <c r="J32" t="s">
        <v>15</v>
      </c>
      <c r="M32" s="4">
        <v>3139549</v>
      </c>
    </row>
  </sheetData>
  <sheetProtection selectLockedCells="1" selectUnlockedCells="1"/>
  <mergeCells count="10">
    <mergeCell ref="C2:D2"/>
    <mergeCell ref="F2:G2"/>
    <mergeCell ref="I2:J2"/>
    <mergeCell ref="L2:M2"/>
    <mergeCell ref="C3:E3"/>
    <mergeCell ref="G3:I3"/>
    <mergeCell ref="C4:D4"/>
    <mergeCell ref="F4:G4"/>
    <mergeCell ref="I4:J4"/>
    <mergeCell ref="L4:M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s="3" t="s">
        <v>428</v>
      </c>
      <c r="C5" s="2"/>
      <c r="D5" s="2"/>
      <c r="F5" s="2"/>
      <c r="G5" s="2"/>
    </row>
    <row r="6" spans="1:7" ht="15">
      <c r="A6" s="3" t="s">
        <v>439</v>
      </c>
      <c r="D6" s="4">
        <v>23305698</v>
      </c>
      <c r="G6" t="s">
        <v>15</v>
      </c>
    </row>
    <row r="7" spans="1:7" ht="15">
      <c r="A7" s="3" t="s">
        <v>440</v>
      </c>
      <c r="D7" s="4">
        <v>30406123</v>
      </c>
      <c r="G7" s="4">
        <v>23305698</v>
      </c>
    </row>
    <row r="8" spans="1:7" ht="15">
      <c r="A8" s="3" t="s">
        <v>441</v>
      </c>
      <c r="D8" s="5">
        <v>-552592</v>
      </c>
      <c r="G8" t="s">
        <v>15</v>
      </c>
    </row>
    <row r="9" spans="1:7" ht="15">
      <c r="A9" s="3" t="s">
        <v>442</v>
      </c>
      <c r="D9" s="4">
        <v>53159229</v>
      </c>
      <c r="G9" s="4">
        <v>23305698</v>
      </c>
    </row>
    <row r="11" ht="15">
      <c r="A11" s="3" t="s">
        <v>443</v>
      </c>
    </row>
    <row r="12" spans="1:7" ht="15">
      <c r="A12" s="3" t="s">
        <v>439</v>
      </c>
      <c r="D12" t="s">
        <v>15</v>
      </c>
      <c r="G12" t="s">
        <v>15</v>
      </c>
    </row>
    <row r="13" spans="1:7" ht="15">
      <c r="A13" s="3" t="s">
        <v>444</v>
      </c>
      <c r="D13" t="s">
        <v>15</v>
      </c>
      <c r="G13" t="s">
        <v>15</v>
      </c>
    </row>
    <row r="14" spans="1:7" ht="15">
      <c r="A14" s="3" t="s">
        <v>442</v>
      </c>
      <c r="D14" t="s">
        <v>15</v>
      </c>
      <c r="G14" t="s">
        <v>15</v>
      </c>
    </row>
    <row r="16" ht="15">
      <c r="A16" s="3" t="s">
        <v>436</v>
      </c>
    </row>
    <row r="17" spans="1:7" ht="15">
      <c r="A17" s="3" t="s">
        <v>445</v>
      </c>
      <c r="D17" s="4">
        <v>53159229</v>
      </c>
      <c r="G17" s="4">
        <v>23305698</v>
      </c>
    </row>
  </sheetData>
  <sheetProtection selectLockedCells="1" selectUnlockedCells="1"/>
  <mergeCells count="6">
    <mergeCell ref="C2:G2"/>
    <mergeCell ref="C3:D3"/>
    <mergeCell ref="F3:G3"/>
    <mergeCell ref="C4:E4"/>
    <mergeCell ref="C5:D5"/>
    <mergeCell ref="F5:G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s="3" t="s">
        <v>446</v>
      </c>
      <c r="C5" s="2"/>
      <c r="D5" s="2"/>
      <c r="F5" s="2"/>
      <c r="G5" s="2"/>
    </row>
    <row r="6" spans="1:7" ht="15">
      <c r="A6" s="3" t="s">
        <v>447</v>
      </c>
      <c r="D6" s="4">
        <v>58056474</v>
      </c>
      <c r="G6" s="4">
        <v>11447452</v>
      </c>
    </row>
    <row r="7" spans="1:7" ht="15">
      <c r="A7" s="3" t="s">
        <v>432</v>
      </c>
      <c r="D7" s="4">
        <v>88460020</v>
      </c>
      <c r="G7" s="4">
        <v>46609022</v>
      </c>
    </row>
    <row r="8" spans="1:7" ht="15">
      <c r="A8" s="3" t="s">
        <v>431</v>
      </c>
      <c r="D8" s="5">
        <v>-2685469</v>
      </c>
      <c r="G8" t="s">
        <v>15</v>
      </c>
    </row>
    <row r="9" spans="1:7" ht="15">
      <c r="A9" s="3" t="s">
        <v>448</v>
      </c>
      <c r="D9" s="4">
        <v>143831025</v>
      </c>
      <c r="G9" s="4">
        <v>58056474</v>
      </c>
    </row>
    <row r="11" spans="1:7" ht="15">
      <c r="A11" s="3" t="s">
        <v>449</v>
      </c>
      <c r="D11" s="5">
        <v>-8399511</v>
      </c>
      <c r="G11" s="5">
        <v>-2329280</v>
      </c>
    </row>
    <row r="12" spans="1:7" ht="15">
      <c r="A12" s="3" t="s">
        <v>450</v>
      </c>
      <c r="D12" s="5">
        <v>-9316078</v>
      </c>
      <c r="G12" s="5">
        <v>-6070231</v>
      </c>
    </row>
    <row r="13" spans="1:7" ht="15">
      <c r="A13" s="3" t="s">
        <v>431</v>
      </c>
      <c r="D13" s="5">
        <v>-248434</v>
      </c>
      <c r="G13" t="s">
        <v>15</v>
      </c>
    </row>
    <row r="14" spans="1:7" ht="15">
      <c r="A14" s="3" t="s">
        <v>451</v>
      </c>
      <c r="D14" s="5">
        <v>-17964023</v>
      </c>
      <c r="G14" s="5">
        <v>-8399511</v>
      </c>
    </row>
    <row r="16" spans="1:7" ht="15">
      <c r="A16" s="3" t="s">
        <v>452</v>
      </c>
      <c r="D16" s="4">
        <v>125867002</v>
      </c>
      <c r="G16" s="4">
        <v>49656963</v>
      </c>
    </row>
    <row r="18" ht="15">
      <c r="A18" s="3" t="s">
        <v>412</v>
      </c>
    </row>
    <row r="19" spans="1:7" ht="15">
      <c r="A19" s="3" t="s">
        <v>447</v>
      </c>
      <c r="D19" s="4">
        <v>1705366</v>
      </c>
      <c r="G19" t="s">
        <v>15</v>
      </c>
    </row>
    <row r="20" spans="1:7" ht="15">
      <c r="A20" s="3" t="s">
        <v>432</v>
      </c>
      <c r="D20" s="4">
        <v>34281686</v>
      </c>
      <c r="G20" s="4">
        <v>1705366</v>
      </c>
    </row>
    <row r="21" spans="1:7" ht="15">
      <c r="A21" s="3" t="s">
        <v>431</v>
      </c>
      <c r="D21" s="4">
        <v>253053</v>
      </c>
      <c r="G21" t="s">
        <v>15</v>
      </c>
    </row>
    <row r="22" spans="1:7" ht="15">
      <c r="A22" s="3" t="s">
        <v>448</v>
      </c>
      <c r="D22" s="4">
        <v>36240105</v>
      </c>
      <c r="G22" s="4">
        <v>1705366</v>
      </c>
    </row>
    <row r="24" spans="1:7" ht="15">
      <c r="A24" s="3" t="s">
        <v>449</v>
      </c>
      <c r="D24" t="s">
        <v>15</v>
      </c>
      <c r="G24" t="s">
        <v>15</v>
      </c>
    </row>
    <row r="25" spans="1:7" ht="15">
      <c r="A25" s="3" t="s">
        <v>450</v>
      </c>
      <c r="D25" t="s">
        <v>15</v>
      </c>
      <c r="G25" t="s">
        <v>15</v>
      </c>
    </row>
    <row r="26" spans="1:7" ht="15">
      <c r="A26" s="3" t="s">
        <v>451</v>
      </c>
      <c r="D26" t="s">
        <v>15</v>
      </c>
      <c r="G26" t="s">
        <v>15</v>
      </c>
    </row>
    <row r="28" spans="1:7" ht="15">
      <c r="A28" s="3" t="s">
        <v>452</v>
      </c>
      <c r="D28" s="4">
        <v>36240105</v>
      </c>
      <c r="G28" s="4">
        <v>1705366</v>
      </c>
    </row>
    <row r="30" spans="1:7" ht="15">
      <c r="A30" s="7" t="s">
        <v>453</v>
      </c>
      <c r="D30" s="4">
        <v>162107107</v>
      </c>
      <c r="G30" s="4">
        <v>51362329</v>
      </c>
    </row>
  </sheetData>
  <sheetProtection selectLockedCells="1" selectUnlockedCells="1"/>
  <mergeCells count="6">
    <mergeCell ref="C2:G2"/>
    <mergeCell ref="C3:D3"/>
    <mergeCell ref="F3:G3"/>
    <mergeCell ref="C4:E4"/>
    <mergeCell ref="C5:D5"/>
    <mergeCell ref="F5:G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t="s">
        <v>191</v>
      </c>
      <c r="C5" s="2"/>
      <c r="D5" s="2"/>
      <c r="F5" s="2"/>
      <c r="G5" s="2"/>
    </row>
    <row r="6" spans="1:7" ht="15">
      <c r="A6" s="3" t="s">
        <v>454</v>
      </c>
      <c r="D6" s="4">
        <v>1655637</v>
      </c>
      <c r="G6" s="4">
        <v>806047</v>
      </c>
    </row>
    <row r="7" spans="1:7" ht="15">
      <c r="A7" s="3" t="s">
        <v>455</v>
      </c>
      <c r="D7" s="4">
        <v>5693903</v>
      </c>
      <c r="G7" s="4">
        <v>1161671</v>
      </c>
    </row>
    <row r="8" spans="1:7" ht="15">
      <c r="A8" s="3" t="s">
        <v>456</v>
      </c>
      <c r="D8" s="4">
        <v>66473</v>
      </c>
      <c r="G8" t="s">
        <v>15</v>
      </c>
    </row>
    <row r="9" spans="4:7" ht="15">
      <c r="D9" s="4">
        <v>7416013</v>
      </c>
      <c r="G9" s="4">
        <v>1967718</v>
      </c>
    </row>
    <row r="11" ht="15">
      <c r="A11" s="3" t="s">
        <v>457</v>
      </c>
    </row>
    <row r="12" spans="1:7" ht="15">
      <c r="A12" s="3" t="s">
        <v>458</v>
      </c>
      <c r="D12" t="s">
        <v>15</v>
      </c>
      <c r="G12" s="4">
        <v>38253</v>
      </c>
    </row>
    <row r="13" spans="1:7" ht="15">
      <c r="A13" s="3" t="s">
        <v>459</v>
      </c>
      <c r="D13" t="s">
        <v>15</v>
      </c>
      <c r="G13" s="4">
        <v>11849</v>
      </c>
    </row>
    <row r="14" spans="4:7" ht="15">
      <c r="D14" t="s">
        <v>15</v>
      </c>
      <c r="G14" s="4">
        <v>50102</v>
      </c>
    </row>
    <row r="16" spans="1:7" ht="15">
      <c r="A16" s="7" t="s">
        <v>460</v>
      </c>
      <c r="D16" s="4">
        <v>7416013</v>
      </c>
      <c r="G16" s="4">
        <v>2017820</v>
      </c>
    </row>
  </sheetData>
  <sheetProtection selectLockedCells="1" selectUnlockedCells="1"/>
  <mergeCells count="6">
    <mergeCell ref="C2:G2"/>
    <mergeCell ref="C3:D3"/>
    <mergeCell ref="F3:G3"/>
    <mergeCell ref="C4:E4"/>
    <mergeCell ref="C5:D5"/>
    <mergeCell ref="F5:G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2" t="s">
        <v>254</v>
      </c>
      <c r="D2" s="2"/>
      <c r="F2" s="2"/>
      <c r="G2" s="2"/>
      <c r="I2" s="2"/>
      <c r="J2" s="2"/>
    </row>
    <row r="3" spans="1:10" ht="15">
      <c r="A3" s="3" t="s">
        <v>461</v>
      </c>
      <c r="C3" s="2"/>
      <c r="D3" s="2"/>
      <c r="F3" s="2"/>
      <c r="G3" s="2"/>
      <c r="I3" s="2"/>
      <c r="J3" s="2"/>
    </row>
    <row r="4" spans="1:10" ht="15">
      <c r="A4" s="3" t="s">
        <v>439</v>
      </c>
      <c r="G4" s="4">
        <v>29879</v>
      </c>
      <c r="J4" t="s">
        <v>15</v>
      </c>
    </row>
    <row r="5" spans="1:10" ht="15">
      <c r="A5" s="3" t="s">
        <v>462</v>
      </c>
      <c r="G5" s="4">
        <v>2596</v>
      </c>
      <c r="J5" s="4">
        <v>29879</v>
      </c>
    </row>
    <row r="6" spans="1:10" ht="15">
      <c r="A6" s="3" t="s">
        <v>432</v>
      </c>
      <c r="D6" s="4">
        <v>25</v>
      </c>
      <c r="G6" s="4">
        <v>161234</v>
      </c>
      <c r="J6" t="s">
        <v>15</v>
      </c>
    </row>
    <row r="7" spans="1:10" ht="15">
      <c r="A7" s="3" t="s">
        <v>431</v>
      </c>
      <c r="G7" s="5">
        <v>-789</v>
      </c>
      <c r="J7" t="s">
        <v>15</v>
      </c>
    </row>
    <row r="8" spans="1:10" ht="15">
      <c r="A8" s="3" t="s">
        <v>442</v>
      </c>
      <c r="G8" s="4">
        <v>192920</v>
      </c>
      <c r="J8" s="4">
        <v>29879</v>
      </c>
    </row>
    <row r="10" spans="1:10" ht="15">
      <c r="A10" t="s">
        <v>191</v>
      </c>
      <c r="D10" s="4">
        <v>19</v>
      </c>
      <c r="G10" s="4">
        <v>192920</v>
      </c>
      <c r="J10" s="4">
        <v>29879</v>
      </c>
    </row>
  </sheetData>
  <sheetProtection selectLockedCells="1" selectUnlockedCells="1"/>
  <mergeCells count="6">
    <mergeCell ref="C2:D2"/>
    <mergeCell ref="F2:G2"/>
    <mergeCell ref="I2:J2"/>
    <mergeCell ref="C3:D3"/>
    <mergeCell ref="F3:G3"/>
    <mergeCell ref="I3:J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s="3" t="s">
        <v>463</v>
      </c>
      <c r="D5" s="4">
        <v>230377035</v>
      </c>
      <c r="G5" s="4">
        <v>107883835</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3.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3:16" ht="15">
      <c r="C2" s="2"/>
      <c r="D2" s="2"/>
      <c r="F2" s="2" t="s">
        <v>1</v>
      </c>
      <c r="G2" s="2"/>
      <c r="I2" s="2" t="s">
        <v>2</v>
      </c>
      <c r="J2" s="2"/>
      <c r="L2" s="2" t="s">
        <v>1</v>
      </c>
      <c r="M2" s="2"/>
      <c r="O2" s="2" t="s">
        <v>2</v>
      </c>
      <c r="P2" s="2"/>
    </row>
    <row r="3" spans="3:14" ht="15" customHeight="1">
      <c r="C3" s="2"/>
      <c r="D3" s="2"/>
      <c r="F3" s="2" t="s">
        <v>464</v>
      </c>
      <c r="G3" s="2"/>
      <c r="I3" s="2" t="s">
        <v>464</v>
      </c>
      <c r="J3" s="2"/>
      <c r="L3" s="1" t="s">
        <v>255</v>
      </c>
      <c r="M3" s="1"/>
      <c r="N3" s="1"/>
    </row>
    <row r="4" spans="1:16" ht="15">
      <c r="A4" s="3" t="s">
        <v>439</v>
      </c>
      <c r="G4" s="4">
        <v>219312166</v>
      </c>
      <c r="J4" s="4">
        <v>153937785</v>
      </c>
      <c r="M4" s="4">
        <v>107883835</v>
      </c>
      <c r="P4" s="4">
        <v>49957982</v>
      </c>
    </row>
    <row r="5" ht="15">
      <c r="A5" s="3" t="s">
        <v>465</v>
      </c>
    </row>
    <row r="6" spans="1:16" ht="15">
      <c r="A6" s="3" t="s">
        <v>466</v>
      </c>
      <c r="G6" s="4">
        <v>167697790</v>
      </c>
      <c r="J6" s="4">
        <v>49804381</v>
      </c>
      <c r="M6" s="4">
        <v>117611006</v>
      </c>
      <c r="P6" s="4">
        <v>54286775</v>
      </c>
    </row>
    <row r="7" spans="1:16" ht="15">
      <c r="A7" s="3" t="s">
        <v>467</v>
      </c>
      <c r="G7" s="4">
        <v>38740</v>
      </c>
      <c r="J7" s="4">
        <v>15570000</v>
      </c>
      <c r="M7" s="4">
        <v>27521</v>
      </c>
      <c r="P7" s="4">
        <v>3666500</v>
      </c>
    </row>
    <row r="8" spans="1:16" ht="15">
      <c r="A8" s="3" t="s">
        <v>468</v>
      </c>
      <c r="G8" s="4">
        <v>10515811</v>
      </c>
      <c r="J8" t="s">
        <v>15</v>
      </c>
      <c r="M8" s="4">
        <v>6309487</v>
      </c>
      <c r="P8" t="s">
        <v>15</v>
      </c>
    </row>
    <row r="9" spans="1:16" ht="15">
      <c r="A9" s="3" t="s">
        <v>469</v>
      </c>
      <c r="D9" t="s">
        <v>470</v>
      </c>
      <c r="G9" s="5">
        <v>-528400</v>
      </c>
      <c r="J9" t="s">
        <v>15</v>
      </c>
      <c r="M9" s="5">
        <v>-291174</v>
      </c>
      <c r="P9" t="s">
        <v>15</v>
      </c>
    </row>
    <row r="10" spans="1:16" ht="15">
      <c r="A10" s="3" t="s">
        <v>471</v>
      </c>
      <c r="D10" t="s">
        <v>470</v>
      </c>
      <c r="G10" t="s">
        <v>15</v>
      </c>
      <c r="J10" t="s">
        <v>15</v>
      </c>
      <c r="M10" s="4">
        <v>962471</v>
      </c>
      <c r="P10" t="s">
        <v>15</v>
      </c>
    </row>
    <row r="11" spans="1:16" ht="15">
      <c r="A11" s="3" t="s">
        <v>472</v>
      </c>
      <c r="G11" t="s">
        <v>15</v>
      </c>
      <c r="J11" t="s">
        <v>15</v>
      </c>
      <c r="M11" s="5">
        <v>-2126111</v>
      </c>
      <c r="P11" s="5">
        <v>-27422</v>
      </c>
    </row>
    <row r="12" spans="1:16" ht="15">
      <c r="A12" s="3" t="s">
        <v>442</v>
      </c>
      <c r="G12" s="4">
        <v>397036107</v>
      </c>
      <c r="J12" s="4">
        <v>219312166</v>
      </c>
      <c r="M12" s="4">
        <v>230377035</v>
      </c>
      <c r="P12" s="4">
        <v>107883835</v>
      </c>
    </row>
  </sheetData>
  <sheetProtection selectLockedCells="1" selectUnlockedCells="1"/>
  <mergeCells count="9">
    <mergeCell ref="C2:D2"/>
    <mergeCell ref="F2:G2"/>
    <mergeCell ref="I2:J2"/>
    <mergeCell ref="L2:M2"/>
    <mergeCell ref="O2:P2"/>
    <mergeCell ref="C3:D3"/>
    <mergeCell ref="F3:G3"/>
    <mergeCell ref="I3:J3"/>
    <mergeCell ref="L3:N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3.7109375" style="0" customWidth="1"/>
    <col min="4" max="4" width="10.7109375" style="0" customWidth="1"/>
    <col min="5"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25" ht="15" customHeight="1">
      <c r="A2" s="3" t="s">
        <v>473</v>
      </c>
      <c r="C2" s="1" t="s">
        <v>474</v>
      </c>
      <c r="D2" s="1"/>
      <c r="F2" s="1" t="s">
        <v>475</v>
      </c>
      <c r="G2" s="1"/>
      <c r="I2" s="1" t="s">
        <v>439</v>
      </c>
      <c r="J2" s="1"/>
      <c r="L2" s="1" t="s">
        <v>476</v>
      </c>
      <c r="M2" s="1"/>
      <c r="O2" s="1" t="s">
        <v>477</v>
      </c>
      <c r="P2" s="1"/>
      <c r="R2" s="1" t="s">
        <v>478</v>
      </c>
      <c r="S2" s="1"/>
      <c r="U2" s="1" t="s">
        <v>479</v>
      </c>
      <c r="V2" s="1"/>
      <c r="X2" s="1" t="s">
        <v>442</v>
      </c>
      <c r="Y2" s="1"/>
    </row>
    <row r="3" spans="3:25" ht="15" customHeight="1">
      <c r="C3" s="2"/>
      <c r="D3" s="2"/>
      <c r="F3" s="2"/>
      <c r="G3" s="2"/>
      <c r="I3" s="2" t="s">
        <v>464</v>
      </c>
      <c r="J3" s="2"/>
      <c r="L3" s="1" t="s">
        <v>480</v>
      </c>
      <c r="M3" s="1"/>
      <c r="O3" s="1" t="s">
        <v>480</v>
      </c>
      <c r="P3" s="1"/>
      <c r="R3" s="1" t="s">
        <v>480</v>
      </c>
      <c r="S3" s="1"/>
      <c r="U3" s="2" t="s">
        <v>464</v>
      </c>
      <c r="V3" s="2"/>
      <c r="X3" s="2" t="s">
        <v>464</v>
      </c>
      <c r="Y3" s="2"/>
    </row>
    <row r="4" spans="1:25" ht="15">
      <c r="A4" s="3" t="s">
        <v>481</v>
      </c>
      <c r="C4" s="10">
        <v>0.61</v>
      </c>
      <c r="D4" s="10"/>
      <c r="G4" t="s">
        <v>482</v>
      </c>
      <c r="J4" s="4">
        <v>4375000</v>
      </c>
      <c r="M4" t="s">
        <v>15</v>
      </c>
      <c r="P4" t="s">
        <v>15</v>
      </c>
      <c r="S4" t="s">
        <v>15</v>
      </c>
      <c r="V4" t="s">
        <v>15</v>
      </c>
      <c r="Y4" s="4">
        <v>4375000</v>
      </c>
    </row>
    <row r="5" spans="1:25" ht="15">
      <c r="A5" s="3" t="s">
        <v>483</v>
      </c>
      <c r="C5" s="10">
        <v>1.09</v>
      </c>
      <c r="D5" s="10"/>
      <c r="G5" t="s">
        <v>484</v>
      </c>
      <c r="J5" s="4">
        <v>2050000</v>
      </c>
      <c r="M5" t="s">
        <v>15</v>
      </c>
      <c r="P5" t="s">
        <v>15</v>
      </c>
      <c r="S5" t="s">
        <v>15</v>
      </c>
      <c r="V5" t="s">
        <v>15</v>
      </c>
      <c r="Y5" s="4">
        <v>2050000</v>
      </c>
    </row>
    <row r="6" spans="1:25" ht="15">
      <c r="A6" s="3" t="s">
        <v>481</v>
      </c>
      <c r="C6" s="10">
        <v>1.18</v>
      </c>
      <c r="D6" s="10"/>
      <c r="G6" t="s">
        <v>485</v>
      </c>
      <c r="J6" s="4">
        <v>9044713</v>
      </c>
      <c r="M6" t="s">
        <v>15</v>
      </c>
      <c r="P6" t="s">
        <v>15</v>
      </c>
      <c r="S6" t="s">
        <v>15</v>
      </c>
      <c r="V6" s="5">
        <v>-110041</v>
      </c>
      <c r="Y6" s="4">
        <v>8934672</v>
      </c>
    </row>
    <row r="7" spans="1:25" ht="15">
      <c r="A7" s="3" t="s">
        <v>481</v>
      </c>
      <c r="C7" s="10">
        <v>1.02</v>
      </c>
      <c r="D7" s="10"/>
      <c r="G7" t="s">
        <v>486</v>
      </c>
      <c r="J7" s="4">
        <v>200000</v>
      </c>
      <c r="M7" t="s">
        <v>15</v>
      </c>
      <c r="P7" t="s">
        <v>15</v>
      </c>
      <c r="S7" t="s">
        <v>15</v>
      </c>
      <c r="V7" t="s">
        <v>15</v>
      </c>
      <c r="Y7" s="4">
        <v>200000</v>
      </c>
    </row>
    <row r="8" spans="1:25" ht="15">
      <c r="A8" s="3" t="s">
        <v>481</v>
      </c>
      <c r="C8" s="10">
        <v>0.8</v>
      </c>
      <c r="D8" s="10"/>
      <c r="G8" t="s">
        <v>487</v>
      </c>
      <c r="J8" s="4">
        <v>115000</v>
      </c>
      <c r="M8" t="s">
        <v>15</v>
      </c>
      <c r="P8" t="s">
        <v>15</v>
      </c>
      <c r="S8" t="s">
        <v>15</v>
      </c>
      <c r="V8" t="s">
        <v>15</v>
      </c>
      <c r="Y8" s="4">
        <v>115000</v>
      </c>
    </row>
    <row r="9" spans="1:25" ht="15">
      <c r="A9" s="3" t="s">
        <v>481</v>
      </c>
      <c r="C9" s="10">
        <v>0.8</v>
      </c>
      <c r="D9" s="10"/>
      <c r="G9" t="s">
        <v>488</v>
      </c>
      <c r="J9" s="4">
        <v>3177000</v>
      </c>
      <c r="M9" t="s">
        <v>15</v>
      </c>
      <c r="P9" t="s">
        <v>15</v>
      </c>
      <c r="S9" t="s">
        <v>15</v>
      </c>
      <c r="V9" s="5">
        <v>-345500</v>
      </c>
      <c r="Y9" s="4">
        <v>2831500</v>
      </c>
    </row>
    <row r="10" spans="1:25" ht="15">
      <c r="A10" s="3" t="s">
        <v>489</v>
      </c>
      <c r="C10" t="s">
        <v>189</v>
      </c>
      <c r="D10" s="8">
        <v>1.25</v>
      </c>
      <c r="G10" t="s">
        <v>490</v>
      </c>
      <c r="J10" t="s">
        <v>15</v>
      </c>
      <c r="M10" s="4">
        <v>1330000</v>
      </c>
      <c r="P10" t="s">
        <v>15</v>
      </c>
      <c r="S10" t="s">
        <v>15</v>
      </c>
      <c r="V10" t="s">
        <v>15</v>
      </c>
      <c r="Y10" s="4">
        <v>1330000</v>
      </c>
    </row>
    <row r="11" spans="1:25" ht="15">
      <c r="A11" s="3" t="s">
        <v>481</v>
      </c>
      <c r="C11" s="10">
        <v>0.8</v>
      </c>
      <c r="D11" s="10"/>
      <c r="G11" t="s">
        <v>488</v>
      </c>
      <c r="J11" t="s">
        <v>15</v>
      </c>
      <c r="M11" s="4">
        <v>900000</v>
      </c>
      <c r="P11" t="s">
        <v>15</v>
      </c>
      <c r="S11" t="s">
        <v>15</v>
      </c>
      <c r="V11" t="s">
        <v>15</v>
      </c>
      <c r="Y11" s="4">
        <v>900000</v>
      </c>
    </row>
    <row r="12" spans="1:25" ht="15">
      <c r="A12" s="3" t="s">
        <v>489</v>
      </c>
      <c r="C12" t="s">
        <v>189</v>
      </c>
      <c r="D12" s="8">
        <v>0.72</v>
      </c>
      <c r="G12" t="s">
        <v>491</v>
      </c>
      <c r="J12" t="s">
        <v>15</v>
      </c>
      <c r="M12" s="4">
        <v>6338030</v>
      </c>
      <c r="P12" t="s">
        <v>15</v>
      </c>
      <c r="S12" t="s">
        <v>15</v>
      </c>
      <c r="V12" t="s">
        <v>15</v>
      </c>
      <c r="Y12" s="4">
        <v>6338030</v>
      </c>
    </row>
    <row r="13" spans="1:25" ht="15">
      <c r="A13" s="3" t="s">
        <v>481</v>
      </c>
      <c r="C13" s="10">
        <v>0.92</v>
      </c>
      <c r="D13" s="10"/>
      <c r="G13" t="s">
        <v>492</v>
      </c>
      <c r="J13" t="s">
        <v>15</v>
      </c>
      <c r="M13" s="4">
        <v>400000</v>
      </c>
      <c r="P13" t="s">
        <v>15</v>
      </c>
      <c r="S13" t="s">
        <v>15</v>
      </c>
      <c r="V13" t="s">
        <v>15</v>
      </c>
      <c r="Y13" s="4">
        <v>400000</v>
      </c>
    </row>
    <row r="14" spans="1:25" ht="15">
      <c r="A14" s="3" t="s">
        <v>493</v>
      </c>
      <c r="C14" t="s">
        <v>189</v>
      </c>
      <c r="D14" s="8">
        <v>3.22</v>
      </c>
      <c r="G14" t="s">
        <v>494</v>
      </c>
      <c r="J14" t="s">
        <v>15</v>
      </c>
      <c r="M14" s="4">
        <v>70460</v>
      </c>
      <c r="P14" t="s">
        <v>15</v>
      </c>
      <c r="S14" s="5">
        <v>-70460</v>
      </c>
      <c r="V14" t="s">
        <v>15</v>
      </c>
      <c r="Y14" t="s">
        <v>15</v>
      </c>
    </row>
    <row r="15" spans="1:25" ht="15">
      <c r="A15" s="3" t="s">
        <v>493</v>
      </c>
      <c r="C15" t="s">
        <v>189</v>
      </c>
      <c r="D15" s="8">
        <v>3.22</v>
      </c>
      <c r="G15" t="s">
        <v>495</v>
      </c>
      <c r="J15" t="s">
        <v>15</v>
      </c>
      <c r="M15" s="4">
        <v>38760</v>
      </c>
      <c r="P15" t="s">
        <v>15</v>
      </c>
      <c r="S15" t="s">
        <v>15</v>
      </c>
      <c r="V15" t="s">
        <v>15</v>
      </c>
      <c r="Y15" s="4">
        <v>38760</v>
      </c>
    </row>
    <row r="16" spans="1:25" ht="15">
      <c r="A16" s="3" t="s">
        <v>493</v>
      </c>
      <c r="C16" t="s">
        <v>189</v>
      </c>
      <c r="D16" s="8">
        <v>2.89</v>
      </c>
      <c r="G16" t="s">
        <v>496</v>
      </c>
      <c r="J16" t="s">
        <v>15</v>
      </c>
      <c r="M16" s="4">
        <v>38760</v>
      </c>
      <c r="P16" t="s">
        <v>15</v>
      </c>
      <c r="S16" t="s">
        <v>15</v>
      </c>
      <c r="V16" t="s">
        <v>15</v>
      </c>
      <c r="Y16" s="4">
        <v>38760</v>
      </c>
    </row>
    <row r="17" spans="1:25" ht="15">
      <c r="A17" s="3" t="s">
        <v>493</v>
      </c>
      <c r="C17" t="s">
        <v>189</v>
      </c>
      <c r="D17" s="8">
        <v>0.18</v>
      </c>
      <c r="G17" t="s">
        <v>497</v>
      </c>
      <c r="J17" t="s">
        <v>15</v>
      </c>
      <c r="M17" s="4">
        <v>704560</v>
      </c>
      <c r="P17" t="s">
        <v>15</v>
      </c>
      <c r="S17" t="s">
        <v>15</v>
      </c>
      <c r="V17" t="s">
        <v>15</v>
      </c>
      <c r="Y17" s="4">
        <v>704560</v>
      </c>
    </row>
    <row r="18" spans="1:25" ht="15">
      <c r="A18" s="3" t="s">
        <v>493</v>
      </c>
      <c r="C18" t="s">
        <v>189</v>
      </c>
      <c r="D18" s="8">
        <v>2.89</v>
      </c>
      <c r="G18" t="s">
        <v>498</v>
      </c>
      <c r="J18" t="s">
        <v>15</v>
      </c>
      <c r="M18" s="4">
        <v>70460</v>
      </c>
      <c r="P18" t="s">
        <v>15</v>
      </c>
      <c r="S18" t="s">
        <v>15</v>
      </c>
      <c r="V18" t="s">
        <v>15</v>
      </c>
      <c r="Y18" s="4">
        <v>70460</v>
      </c>
    </row>
    <row r="19" spans="1:25" ht="15">
      <c r="A19" s="3" t="s">
        <v>493</v>
      </c>
      <c r="C19" t="s">
        <v>189</v>
      </c>
      <c r="D19" s="8">
        <v>2.89</v>
      </c>
      <c r="G19" t="s">
        <v>499</v>
      </c>
      <c r="J19" t="s">
        <v>15</v>
      </c>
      <c r="M19" s="4">
        <v>58140</v>
      </c>
      <c r="P19" t="s">
        <v>15</v>
      </c>
      <c r="S19" t="s">
        <v>15</v>
      </c>
      <c r="V19" t="s">
        <v>15</v>
      </c>
      <c r="Y19" s="4">
        <v>58140</v>
      </c>
    </row>
    <row r="20" spans="1:25" ht="15">
      <c r="A20" s="3" t="s">
        <v>493</v>
      </c>
      <c r="C20" t="s">
        <v>189</v>
      </c>
      <c r="D20" s="8">
        <v>0</v>
      </c>
      <c r="G20" t="s">
        <v>500</v>
      </c>
      <c r="J20" t="s">
        <v>15</v>
      </c>
      <c r="M20" s="4">
        <v>38760</v>
      </c>
      <c r="P20" s="5">
        <v>-38740</v>
      </c>
      <c r="S20" t="s">
        <v>15</v>
      </c>
      <c r="V20" t="s">
        <v>15</v>
      </c>
      <c r="Y20" s="4">
        <v>20</v>
      </c>
    </row>
    <row r="21" spans="1:25" ht="15">
      <c r="A21" s="3" t="s">
        <v>493</v>
      </c>
      <c r="C21" t="s">
        <v>189</v>
      </c>
      <c r="D21" s="8">
        <v>0.23</v>
      </c>
      <c r="G21" t="s">
        <v>501</v>
      </c>
      <c r="J21" t="s">
        <v>15</v>
      </c>
      <c r="M21" s="4">
        <v>352280</v>
      </c>
      <c r="P21" t="s">
        <v>15</v>
      </c>
      <c r="S21" t="s">
        <v>15</v>
      </c>
      <c r="V21" t="s">
        <v>15</v>
      </c>
      <c r="Y21" s="4">
        <v>352280</v>
      </c>
    </row>
    <row r="22" spans="1:25" ht="15">
      <c r="A22" s="3" t="s">
        <v>493</v>
      </c>
      <c r="C22" t="s">
        <v>189</v>
      </c>
      <c r="D22" s="8">
        <v>0.34</v>
      </c>
      <c r="G22" t="s">
        <v>502</v>
      </c>
      <c r="J22" t="s">
        <v>15</v>
      </c>
      <c r="M22" s="4">
        <v>352280</v>
      </c>
      <c r="P22" t="s">
        <v>15</v>
      </c>
      <c r="S22" t="s">
        <v>15</v>
      </c>
      <c r="V22" t="s">
        <v>15</v>
      </c>
      <c r="Y22" s="4">
        <v>352280</v>
      </c>
    </row>
    <row r="23" spans="1:25" ht="15">
      <c r="A23" s="3" t="s">
        <v>481</v>
      </c>
      <c r="C23" s="10">
        <v>0.92</v>
      </c>
      <c r="D23" s="10"/>
      <c r="G23" t="s">
        <v>492</v>
      </c>
      <c r="J23" t="s">
        <v>15</v>
      </c>
      <c r="M23" s="4">
        <v>1850000</v>
      </c>
      <c r="P23" t="s">
        <v>15</v>
      </c>
      <c r="S23" t="s">
        <v>15</v>
      </c>
      <c r="V23" t="s">
        <v>15</v>
      </c>
      <c r="Y23" s="4">
        <v>1850000</v>
      </c>
    </row>
    <row r="24" spans="10:25" ht="15">
      <c r="J24" s="4">
        <v>18961713</v>
      </c>
      <c r="M24" s="4">
        <v>12542490</v>
      </c>
      <c r="P24" s="5">
        <v>-38740</v>
      </c>
      <c r="S24" s="5">
        <v>-70460</v>
      </c>
      <c r="V24" s="5">
        <v>-455541</v>
      </c>
      <c r="Y24" s="4">
        <v>30939462</v>
      </c>
    </row>
  </sheetData>
  <sheetProtection selectLockedCells="1" selectUnlockedCells="1"/>
  <mergeCells count="25">
    <mergeCell ref="C2:D2"/>
    <mergeCell ref="F2:G2"/>
    <mergeCell ref="I2:J2"/>
    <mergeCell ref="L2:M2"/>
    <mergeCell ref="O2:P2"/>
    <mergeCell ref="R2:S2"/>
    <mergeCell ref="U2:V2"/>
    <mergeCell ref="X2:Y2"/>
    <mergeCell ref="C3:D3"/>
    <mergeCell ref="F3:G3"/>
    <mergeCell ref="I3:J3"/>
    <mergeCell ref="L3:M3"/>
    <mergeCell ref="O3:P3"/>
    <mergeCell ref="R3:S3"/>
    <mergeCell ref="U3:V3"/>
    <mergeCell ref="X3:Y3"/>
    <mergeCell ref="C4:D4"/>
    <mergeCell ref="C5:D5"/>
    <mergeCell ref="C6:D6"/>
    <mergeCell ref="C7:D7"/>
    <mergeCell ref="C8:D8"/>
    <mergeCell ref="C9:D9"/>
    <mergeCell ref="C11:D11"/>
    <mergeCell ref="C13:D13"/>
    <mergeCell ref="C23:D2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1" width="51.7109375" style="0" customWidth="1"/>
    <col min="2" max="6" width="8.7109375" style="0" customWidth="1"/>
    <col min="7" max="7" width="6.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25" ht="15" customHeight="1">
      <c r="A2" s="3" t="s">
        <v>503</v>
      </c>
      <c r="C2" s="1" t="s">
        <v>474</v>
      </c>
      <c r="D2" s="1"/>
      <c r="F2" s="1" t="s">
        <v>475</v>
      </c>
      <c r="G2" s="1"/>
      <c r="I2" s="1" t="s">
        <v>439</v>
      </c>
      <c r="J2" s="1"/>
      <c r="L2" s="1" t="s">
        <v>476</v>
      </c>
      <c r="M2" s="1"/>
      <c r="O2" s="1" t="s">
        <v>477</v>
      </c>
      <c r="P2" s="1"/>
      <c r="R2" s="1" t="s">
        <v>504</v>
      </c>
      <c r="S2" s="1"/>
      <c r="U2" s="1" t="s">
        <v>505</v>
      </c>
      <c r="V2" s="1"/>
      <c r="X2" s="1" t="s">
        <v>442</v>
      </c>
      <c r="Y2" s="1"/>
    </row>
    <row r="3" spans="3:25" ht="15">
      <c r="C3" s="2"/>
      <c r="D3" s="2"/>
      <c r="F3" s="2"/>
      <c r="G3" s="2"/>
      <c r="I3" s="2" t="s">
        <v>464</v>
      </c>
      <c r="J3" s="2"/>
      <c r="L3" s="2" t="s">
        <v>464</v>
      </c>
      <c r="M3" s="2"/>
      <c r="O3" s="2" t="s">
        <v>464</v>
      </c>
      <c r="P3" s="2"/>
      <c r="R3" s="2" t="s">
        <v>464</v>
      </c>
      <c r="S3" s="2"/>
      <c r="U3" s="2" t="s">
        <v>464</v>
      </c>
      <c r="V3" s="2"/>
      <c r="X3" s="2" t="s">
        <v>464</v>
      </c>
      <c r="Y3" s="2"/>
    </row>
    <row r="4" spans="1:25" ht="15">
      <c r="A4" s="3" t="s">
        <v>481</v>
      </c>
      <c r="C4" s="10">
        <v>0</v>
      </c>
      <c r="D4" s="10"/>
      <c r="G4" t="s">
        <v>506</v>
      </c>
      <c r="J4" s="4">
        <v>1200000</v>
      </c>
      <c r="M4" t="s">
        <v>15</v>
      </c>
      <c r="P4" s="5">
        <v>-1000</v>
      </c>
      <c r="S4" s="5">
        <v>-1000</v>
      </c>
      <c r="V4" s="5">
        <v>-260000</v>
      </c>
      <c r="Y4" s="4">
        <v>938000</v>
      </c>
    </row>
    <row r="5" spans="1:25" ht="15">
      <c r="A5" s="3" t="s">
        <v>481</v>
      </c>
      <c r="C5" s="10">
        <v>0</v>
      </c>
      <c r="D5" s="10"/>
      <c r="G5" t="s">
        <v>506</v>
      </c>
      <c r="J5" t="s">
        <v>15</v>
      </c>
      <c r="M5" s="4">
        <v>261000</v>
      </c>
      <c r="P5" t="s">
        <v>15</v>
      </c>
      <c r="S5" t="s">
        <v>15</v>
      </c>
      <c r="V5" t="s">
        <v>15</v>
      </c>
      <c r="Y5" s="4">
        <v>261000</v>
      </c>
    </row>
    <row r="6" spans="10:25" ht="15">
      <c r="J6" s="4">
        <v>1200000</v>
      </c>
      <c r="M6" s="4">
        <v>261000</v>
      </c>
      <c r="P6" s="5">
        <v>-1000</v>
      </c>
      <c r="S6" s="5">
        <v>-1000</v>
      </c>
      <c r="V6" s="5">
        <v>-260000</v>
      </c>
      <c r="Y6" s="4">
        <v>1199000</v>
      </c>
    </row>
  </sheetData>
  <sheetProtection selectLockedCells="1" selectUnlockedCells="1"/>
  <mergeCells count="18">
    <mergeCell ref="C2:D2"/>
    <mergeCell ref="F2:G2"/>
    <mergeCell ref="I2:J2"/>
    <mergeCell ref="L2:M2"/>
    <mergeCell ref="O2:P2"/>
    <mergeCell ref="R2:S2"/>
    <mergeCell ref="U2:V2"/>
    <mergeCell ref="X2:Y2"/>
    <mergeCell ref="C3:D3"/>
    <mergeCell ref="F3:G3"/>
    <mergeCell ref="I3:J3"/>
    <mergeCell ref="L3:M3"/>
    <mergeCell ref="O3:P3"/>
    <mergeCell ref="R3:S3"/>
    <mergeCell ref="U3:V3"/>
    <mergeCell ref="X3:Y3"/>
    <mergeCell ref="C4:D4"/>
    <mergeCell ref="C5:D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t="s">
        <v>34</v>
      </c>
      <c r="C2" s="2" t="s">
        <v>35</v>
      </c>
      <c r="D2" s="2"/>
      <c r="F2" s="2" t="s">
        <v>36</v>
      </c>
      <c r="G2" s="2"/>
    </row>
    <row r="3" spans="1:7" ht="15">
      <c r="A3" s="3" t="s">
        <v>37</v>
      </c>
      <c r="D3" s="8">
        <v>0.7896000000000001</v>
      </c>
      <c r="G3" s="8">
        <v>0.7629</v>
      </c>
    </row>
    <row r="4" spans="1:7" ht="15">
      <c r="A4" s="3" t="s">
        <v>38</v>
      </c>
      <c r="D4" s="8">
        <v>0.7743</v>
      </c>
      <c r="G4" s="8">
        <v>0.7433999999999998</v>
      </c>
    </row>
    <row r="5" spans="1:7" ht="15">
      <c r="A5" s="3" t="s">
        <v>39</v>
      </c>
      <c r="D5" s="8">
        <v>0.7704000000000001</v>
      </c>
      <c r="G5" s="8">
        <v>0.7461</v>
      </c>
    </row>
    <row r="6" spans="1:7" ht="15">
      <c r="A6" s="3" t="s">
        <v>40</v>
      </c>
      <c r="D6" s="8">
        <v>0.7699</v>
      </c>
      <c r="G6" s="8">
        <v>0.7568</v>
      </c>
    </row>
    <row r="7" spans="1:7" ht="15">
      <c r="A7" s="3" t="s">
        <v>41</v>
      </c>
      <c r="D7" s="8">
        <v>0.7664000000000001</v>
      </c>
      <c r="G7" s="8">
        <v>0.7407</v>
      </c>
    </row>
    <row r="8" spans="1:7" ht="15">
      <c r="A8" s="3" t="s">
        <v>42</v>
      </c>
      <c r="D8" s="8">
        <v>0.7527</v>
      </c>
      <c r="G8" s="8">
        <v>0.7284</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34.7109375" style="0" customWidth="1"/>
    <col min="2"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ustomHeight="1">
      <c r="A2" s="3" t="s">
        <v>473</v>
      </c>
      <c r="C2" s="1" t="s">
        <v>507</v>
      </c>
      <c r="D2" s="1"/>
      <c r="F2" s="1" t="s">
        <v>475</v>
      </c>
      <c r="G2" s="1"/>
      <c r="I2" s="1" t="s">
        <v>439</v>
      </c>
      <c r="J2" s="1"/>
      <c r="L2" s="1" t="s">
        <v>476</v>
      </c>
      <c r="M2" s="1"/>
      <c r="O2" s="1" t="s">
        <v>508</v>
      </c>
      <c r="P2" s="1"/>
      <c r="R2" s="1" t="s">
        <v>509</v>
      </c>
      <c r="S2" s="1"/>
      <c r="U2" s="1" t="s">
        <v>442</v>
      </c>
      <c r="V2" s="1"/>
    </row>
    <row r="3" spans="3:22" ht="15">
      <c r="C3" s="2"/>
      <c r="D3" s="2"/>
      <c r="F3" s="2"/>
      <c r="G3" s="2"/>
      <c r="I3" s="2" t="s">
        <v>464</v>
      </c>
      <c r="J3" s="2"/>
      <c r="L3" s="2" t="s">
        <v>464</v>
      </c>
      <c r="M3" s="2"/>
      <c r="O3" s="2" t="s">
        <v>464</v>
      </c>
      <c r="P3" s="2"/>
      <c r="R3" s="2" t="s">
        <v>464</v>
      </c>
      <c r="S3" s="2"/>
      <c r="U3" s="2" t="s">
        <v>464</v>
      </c>
      <c r="V3" s="2"/>
    </row>
    <row r="4" spans="1:22" ht="15">
      <c r="A4" s="3" t="s">
        <v>483</v>
      </c>
      <c r="C4" s="10">
        <v>0.2</v>
      </c>
      <c r="D4" s="10"/>
      <c r="G4" t="s">
        <v>510</v>
      </c>
      <c r="J4" s="4">
        <v>12570000</v>
      </c>
      <c r="M4" t="s">
        <v>15</v>
      </c>
      <c r="P4" s="5">
        <v>-12570000</v>
      </c>
      <c r="S4" t="s">
        <v>15</v>
      </c>
      <c r="V4" t="s">
        <v>15</v>
      </c>
    </row>
    <row r="5" spans="1:22" ht="15">
      <c r="A5" s="3" t="s">
        <v>483</v>
      </c>
      <c r="C5" s="10">
        <v>0.5</v>
      </c>
      <c r="D5" s="10"/>
      <c r="G5" t="s">
        <v>510</v>
      </c>
      <c r="J5" s="4">
        <v>150000</v>
      </c>
      <c r="M5" t="s">
        <v>15</v>
      </c>
      <c r="P5" s="5">
        <v>-150000</v>
      </c>
      <c r="S5" t="s">
        <v>15</v>
      </c>
      <c r="V5" t="s">
        <v>15</v>
      </c>
    </row>
    <row r="6" spans="1:22" ht="15">
      <c r="A6" s="3" t="s">
        <v>483</v>
      </c>
      <c r="C6" s="10">
        <v>0.65</v>
      </c>
      <c r="D6" s="10"/>
      <c r="G6" t="s">
        <v>510</v>
      </c>
      <c r="J6" s="4">
        <v>150000</v>
      </c>
      <c r="M6" t="s">
        <v>15</v>
      </c>
      <c r="P6" s="5">
        <v>-150000</v>
      </c>
      <c r="S6" t="s">
        <v>15</v>
      </c>
      <c r="V6" t="s">
        <v>15</v>
      </c>
    </row>
    <row r="7" spans="1:22" ht="15">
      <c r="A7" s="3" t="s">
        <v>481</v>
      </c>
      <c r="C7" s="10">
        <v>0.4</v>
      </c>
      <c r="D7" s="10"/>
      <c r="G7" t="s">
        <v>510</v>
      </c>
      <c r="J7" s="4">
        <v>2200000</v>
      </c>
      <c r="M7" t="s">
        <v>15</v>
      </c>
      <c r="P7" s="5">
        <v>-2200000</v>
      </c>
      <c r="S7" t="s">
        <v>15</v>
      </c>
      <c r="V7" t="s">
        <v>15</v>
      </c>
    </row>
    <row r="8" spans="1:22" ht="15">
      <c r="A8" s="3" t="s">
        <v>481</v>
      </c>
      <c r="C8" s="10">
        <v>0.2</v>
      </c>
      <c r="D8" s="10"/>
      <c r="G8" t="s">
        <v>510</v>
      </c>
      <c r="J8" s="4">
        <v>500000</v>
      </c>
      <c r="M8" t="s">
        <v>15</v>
      </c>
      <c r="P8" s="5">
        <v>-500000</v>
      </c>
      <c r="S8" t="s">
        <v>15</v>
      </c>
      <c r="V8" t="s">
        <v>15</v>
      </c>
    </row>
    <row r="9" spans="1:22" ht="15">
      <c r="A9" s="3" t="s">
        <v>481</v>
      </c>
      <c r="C9" s="10">
        <v>0.61</v>
      </c>
      <c r="D9" s="10"/>
      <c r="G9" t="s">
        <v>482</v>
      </c>
      <c r="J9" s="4">
        <v>4395000</v>
      </c>
      <c r="M9" t="s">
        <v>15</v>
      </c>
      <c r="P9" t="s">
        <v>15</v>
      </c>
      <c r="S9" s="5">
        <v>-20000</v>
      </c>
      <c r="V9" s="4">
        <v>4375000</v>
      </c>
    </row>
    <row r="10" spans="1:22" ht="15">
      <c r="A10" s="3" t="s">
        <v>483</v>
      </c>
      <c r="C10" s="10">
        <v>1.09</v>
      </c>
      <c r="D10" s="10"/>
      <c r="G10" t="s">
        <v>484</v>
      </c>
      <c r="J10" t="s">
        <v>15</v>
      </c>
      <c r="M10" s="4">
        <v>2050000</v>
      </c>
      <c r="P10" t="s">
        <v>15</v>
      </c>
      <c r="S10" t="s">
        <v>15</v>
      </c>
      <c r="V10" s="4">
        <v>2050000</v>
      </c>
    </row>
    <row r="11" spans="1:22" ht="15">
      <c r="A11" s="3" t="s">
        <v>481</v>
      </c>
      <c r="C11" s="10">
        <v>1.18</v>
      </c>
      <c r="D11" s="10"/>
      <c r="G11" t="s">
        <v>485</v>
      </c>
      <c r="J11" t="s">
        <v>15</v>
      </c>
      <c r="M11" s="4">
        <v>9114537</v>
      </c>
      <c r="P11" t="s">
        <v>15</v>
      </c>
      <c r="S11" s="5">
        <v>-69824</v>
      </c>
      <c r="V11" s="4">
        <v>9044713</v>
      </c>
    </row>
    <row r="12" spans="1:22" ht="15">
      <c r="A12" s="3" t="s">
        <v>481</v>
      </c>
      <c r="C12" s="10">
        <v>1.02</v>
      </c>
      <c r="D12" s="10"/>
      <c r="G12" t="s">
        <v>487</v>
      </c>
      <c r="J12" t="s">
        <v>15</v>
      </c>
      <c r="M12" s="4">
        <v>200000</v>
      </c>
      <c r="P12" t="s">
        <v>15</v>
      </c>
      <c r="S12" t="s">
        <v>15</v>
      </c>
      <c r="V12" s="4">
        <v>200000</v>
      </c>
    </row>
    <row r="13" spans="1:22" ht="15">
      <c r="A13" s="3" t="s">
        <v>481</v>
      </c>
      <c r="C13" s="10">
        <v>0.8</v>
      </c>
      <c r="D13" s="10"/>
      <c r="G13" t="s">
        <v>487</v>
      </c>
      <c r="J13" t="s">
        <v>15</v>
      </c>
      <c r="M13" s="4">
        <v>115000</v>
      </c>
      <c r="P13" t="s">
        <v>15</v>
      </c>
      <c r="S13" t="s">
        <v>15</v>
      </c>
      <c r="V13" s="4">
        <v>115000</v>
      </c>
    </row>
    <row r="14" spans="1:22" ht="15">
      <c r="A14" s="3" t="s">
        <v>481</v>
      </c>
      <c r="C14" s="10">
        <v>0.8</v>
      </c>
      <c r="D14" s="10"/>
      <c r="G14" t="s">
        <v>488</v>
      </c>
      <c r="J14" t="s">
        <v>15</v>
      </c>
      <c r="M14" s="4">
        <v>3202000</v>
      </c>
      <c r="P14" t="s">
        <v>15</v>
      </c>
      <c r="S14" s="5">
        <v>-25000</v>
      </c>
      <c r="V14" s="4">
        <v>3177000</v>
      </c>
    </row>
    <row r="15" spans="10:22" ht="15">
      <c r="J15" s="4">
        <v>19965000</v>
      </c>
      <c r="M15" s="4">
        <v>14681537</v>
      </c>
      <c r="P15" s="5">
        <v>-15570000</v>
      </c>
      <c r="S15" s="5">
        <v>-114824</v>
      </c>
      <c r="V15" s="4">
        <v>18961713</v>
      </c>
    </row>
  </sheetData>
  <sheetProtection selectLockedCells="1" selectUnlockedCells="1"/>
  <mergeCells count="25">
    <mergeCell ref="C2:D2"/>
    <mergeCell ref="F2:G2"/>
    <mergeCell ref="I2:J2"/>
    <mergeCell ref="L2:M2"/>
    <mergeCell ref="O2:P2"/>
    <mergeCell ref="R2:S2"/>
    <mergeCell ref="U2:V2"/>
    <mergeCell ref="C3:D3"/>
    <mergeCell ref="F3:G3"/>
    <mergeCell ref="I3:J3"/>
    <mergeCell ref="L3:M3"/>
    <mergeCell ref="O3:P3"/>
    <mergeCell ref="R3:S3"/>
    <mergeCell ref="U3:V3"/>
    <mergeCell ref="C4:D4"/>
    <mergeCell ref="C5:D5"/>
    <mergeCell ref="C6:D6"/>
    <mergeCell ref="C7:D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6.7109375" style="0" customWidth="1"/>
    <col min="2" max="2" width="37.7109375" style="0" customWidth="1"/>
    <col min="3" max="3" width="8.7109375" style="0" customWidth="1"/>
    <col min="4" max="4" width="26.7109375" style="0" customWidth="1"/>
    <col min="5" max="5" width="8.7109375" style="0" customWidth="1"/>
    <col min="6" max="6" width="31.7109375" style="0" customWidth="1"/>
    <col min="7" max="7" width="8.7109375" style="0" customWidth="1"/>
    <col min="8" max="8" width="51.7109375" style="0" customWidth="1"/>
    <col min="9" max="16384" width="8.7109375" style="0" customWidth="1"/>
  </cols>
  <sheetData>
    <row r="2" spans="2:8" ht="15" customHeight="1">
      <c r="B2" s="1" t="s">
        <v>473</v>
      </c>
      <c r="C2" s="1"/>
      <c r="D2" s="1"/>
      <c r="E2" s="1"/>
      <c r="F2" s="1"/>
      <c r="H2" s="3" t="s">
        <v>503</v>
      </c>
    </row>
    <row r="3" spans="2:8" ht="15">
      <c r="B3" s="3" t="s">
        <v>511</v>
      </c>
      <c r="D3" t="s">
        <v>512</v>
      </c>
      <c r="F3" s="3" t="s">
        <v>513</v>
      </c>
      <c r="H3" s="3" t="s">
        <v>511</v>
      </c>
    </row>
    <row r="5" spans="1:8" ht="15">
      <c r="A5" s="3" t="s">
        <v>514</v>
      </c>
      <c r="B5" s="4">
        <v>3150000</v>
      </c>
      <c r="D5" t="s">
        <v>15</v>
      </c>
      <c r="F5" t="s">
        <v>15</v>
      </c>
      <c r="H5" s="4">
        <v>261000</v>
      </c>
    </row>
    <row r="6" spans="1:8" ht="15">
      <c r="A6" s="3" t="s">
        <v>515</v>
      </c>
      <c r="B6" t="s">
        <v>15</v>
      </c>
      <c r="D6" s="4">
        <v>133000</v>
      </c>
      <c r="F6" s="4">
        <v>172446</v>
      </c>
      <c r="H6" t="s">
        <v>15</v>
      </c>
    </row>
    <row r="7" spans="1:8" ht="15">
      <c r="A7" s="3" t="s">
        <v>516</v>
      </c>
      <c r="B7" s="11">
        <v>0.258</v>
      </c>
      <c r="D7" t="s">
        <v>517</v>
      </c>
      <c r="F7" t="s">
        <v>518</v>
      </c>
      <c r="H7" s="11">
        <v>0.29</v>
      </c>
    </row>
    <row r="8" spans="1:8" ht="15">
      <c r="A8" s="3" t="s">
        <v>519</v>
      </c>
      <c r="B8" s="11">
        <v>0.722</v>
      </c>
      <c r="D8" t="s">
        <v>520</v>
      </c>
      <c r="F8" t="s">
        <v>521</v>
      </c>
      <c r="H8" s="11">
        <v>0.29</v>
      </c>
    </row>
    <row r="9" spans="1:8" ht="15">
      <c r="A9" s="3" t="s">
        <v>507</v>
      </c>
      <c r="B9" s="11">
        <v>0.886</v>
      </c>
      <c r="D9" t="s">
        <v>522</v>
      </c>
      <c r="F9" t="s">
        <v>523</v>
      </c>
      <c r="H9" s="11">
        <v>0</v>
      </c>
    </row>
    <row r="10" spans="1:8" ht="15">
      <c r="A10" s="3" t="s">
        <v>524</v>
      </c>
      <c r="B10" t="s">
        <v>525</v>
      </c>
      <c r="D10" t="s">
        <v>525</v>
      </c>
      <c r="F10" t="s">
        <v>525</v>
      </c>
      <c r="H10" t="s">
        <v>526</v>
      </c>
    </row>
    <row r="11" spans="1:8" ht="15">
      <c r="A11" s="3" t="s">
        <v>527</v>
      </c>
      <c r="B11" s="3" t="s">
        <v>528</v>
      </c>
      <c r="D11" s="3" t="s">
        <v>529</v>
      </c>
      <c r="F11" s="3" t="s">
        <v>530</v>
      </c>
      <c r="H11" s="3" t="s">
        <v>531</v>
      </c>
    </row>
    <row r="12" spans="1:8" ht="15">
      <c r="A12" s="3" t="s">
        <v>532</v>
      </c>
      <c r="B12" t="s">
        <v>15</v>
      </c>
      <c r="D12" t="s">
        <v>15</v>
      </c>
      <c r="F12" t="s">
        <v>15</v>
      </c>
      <c r="H12" t="s">
        <v>15</v>
      </c>
    </row>
    <row r="13" spans="1:8" ht="15">
      <c r="A13" s="3" t="s">
        <v>533</v>
      </c>
      <c r="B13" t="s">
        <v>534</v>
      </c>
      <c r="D13" t="s">
        <v>535</v>
      </c>
      <c r="F13" t="s">
        <v>536</v>
      </c>
      <c r="H13" t="s">
        <v>537</v>
      </c>
    </row>
  </sheetData>
  <sheetProtection selectLockedCells="1" selectUnlockedCells="1"/>
  <mergeCells count="1">
    <mergeCell ref="B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58.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2"/>
      <c r="D2" s="2"/>
      <c r="F2" s="1" t="s">
        <v>423</v>
      </c>
      <c r="G2" s="1"/>
      <c r="H2" s="1"/>
      <c r="I2" s="1"/>
      <c r="J2" s="1"/>
    </row>
    <row r="3" spans="3:10" ht="15">
      <c r="C3" s="2"/>
      <c r="D3" s="2"/>
      <c r="F3" s="2" t="s">
        <v>1</v>
      </c>
      <c r="G3" s="2"/>
      <c r="I3" s="2" t="s">
        <v>2</v>
      </c>
      <c r="J3" s="2"/>
    </row>
    <row r="4" spans="3:8" ht="15" customHeight="1">
      <c r="C4" s="2"/>
      <c r="D4" s="2"/>
      <c r="F4" s="1" t="s">
        <v>255</v>
      </c>
      <c r="G4" s="1"/>
      <c r="H4" s="1"/>
    </row>
    <row r="5" spans="1:10" ht="15">
      <c r="A5" s="3" t="s">
        <v>538</v>
      </c>
      <c r="G5" s="5">
        <v>-3023955</v>
      </c>
      <c r="J5" s="5">
        <v>-350287</v>
      </c>
    </row>
    <row r="6" spans="1:10" ht="15">
      <c r="A6" s="3" t="s">
        <v>539</v>
      </c>
      <c r="G6" s="4">
        <v>2687025</v>
      </c>
      <c r="J6" s="4">
        <v>292828</v>
      </c>
    </row>
    <row r="7" spans="1:10" ht="15">
      <c r="A7" s="3" t="s">
        <v>540</v>
      </c>
      <c r="G7" s="4">
        <v>1920824</v>
      </c>
      <c r="J7" s="4">
        <v>631586</v>
      </c>
    </row>
    <row r="8" spans="7:10" ht="15">
      <c r="G8" s="4">
        <v>1583894</v>
      </c>
      <c r="J8" s="4">
        <v>574127</v>
      </c>
    </row>
  </sheetData>
  <sheetProtection selectLockedCells="1" selectUnlockedCells="1"/>
  <mergeCells count="7">
    <mergeCell ref="C2:D2"/>
    <mergeCell ref="F2:J2"/>
    <mergeCell ref="C3:D3"/>
    <mergeCell ref="F3:G3"/>
    <mergeCell ref="I3:J3"/>
    <mergeCell ref="C4:D4"/>
    <mergeCell ref="F4:H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439</v>
      </c>
      <c r="D5" s="5">
        <v>-350287</v>
      </c>
      <c r="G5" t="s">
        <v>15</v>
      </c>
    </row>
    <row r="6" spans="1:7" ht="15">
      <c r="A6" s="3" t="s">
        <v>541</v>
      </c>
      <c r="D6" s="5">
        <v>-2673668</v>
      </c>
      <c r="G6" s="5">
        <v>-350287</v>
      </c>
    </row>
    <row r="7" spans="1:7" ht="15">
      <c r="A7" s="3" t="s">
        <v>442</v>
      </c>
      <c r="D7" s="5">
        <v>-3023955</v>
      </c>
      <c r="G7" s="5">
        <v>-350287</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439</v>
      </c>
      <c r="D5" s="4">
        <v>292828</v>
      </c>
      <c r="G5" t="s">
        <v>15</v>
      </c>
    </row>
    <row r="6" spans="1:7" ht="15">
      <c r="A6" s="3" t="s">
        <v>542</v>
      </c>
      <c r="D6" s="4">
        <v>1706592</v>
      </c>
      <c r="G6" t="s">
        <v>15</v>
      </c>
    </row>
    <row r="7" spans="1:7" ht="15">
      <c r="A7" s="3" t="s">
        <v>543</v>
      </c>
      <c r="D7" s="4">
        <v>715111</v>
      </c>
      <c r="G7" s="4">
        <v>292828</v>
      </c>
    </row>
    <row r="8" spans="1:7" ht="15">
      <c r="A8" s="3" t="s">
        <v>325</v>
      </c>
      <c r="D8" s="5">
        <v>-27506</v>
      </c>
      <c r="G8" t="s">
        <v>15</v>
      </c>
    </row>
    <row r="9" spans="1:7" ht="15">
      <c r="A9" s="3" t="s">
        <v>442</v>
      </c>
      <c r="D9" s="4">
        <v>2687025</v>
      </c>
      <c r="G9" s="4">
        <v>292828</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439</v>
      </c>
      <c r="D2" s="4">
        <v>631586</v>
      </c>
      <c r="G2" s="4">
        <v>39689</v>
      </c>
    </row>
    <row r="3" spans="1:7" ht="15">
      <c r="A3" s="3" t="s">
        <v>544</v>
      </c>
      <c r="D3" s="4">
        <v>1289238</v>
      </c>
      <c r="G3" s="4">
        <v>591897</v>
      </c>
    </row>
    <row r="4" spans="1:7" ht="15">
      <c r="A4" s="3" t="s">
        <v>442</v>
      </c>
      <c r="D4" s="4">
        <v>1920824</v>
      </c>
      <c r="G4" s="4">
        <v>631586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439</v>
      </c>
      <c r="D2" s="5">
        <v>-24949034</v>
      </c>
      <c r="G2" s="5">
        <v>-8155198</v>
      </c>
    </row>
    <row r="3" spans="1:7" ht="15">
      <c r="A3" s="3" t="s">
        <v>545</v>
      </c>
      <c r="D3" s="5">
        <v>-28166129</v>
      </c>
      <c r="G3" s="5">
        <v>-16793836</v>
      </c>
    </row>
    <row r="4" spans="1:7" ht="15">
      <c r="A4" s="3" t="s">
        <v>442</v>
      </c>
      <c r="D4" s="5">
        <v>-53115163</v>
      </c>
      <c r="G4" s="5">
        <v>-24949034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7109375" style="0" customWidth="1"/>
    <col min="5" max="6" width="8.7109375" style="0" customWidth="1"/>
    <col min="7" max="7" width="10.7109375" style="0" customWidth="1"/>
    <col min="8" max="16384" width="8.7109375" style="0" customWidth="1"/>
  </cols>
  <sheetData>
    <row r="2" spans="1:7" ht="15">
      <c r="A2" s="3" t="s">
        <v>439</v>
      </c>
      <c r="D2" t="s">
        <v>15</v>
      </c>
      <c r="G2" s="4">
        <v>1583200</v>
      </c>
    </row>
    <row r="3" spans="1:7" ht="15">
      <c r="A3" s="3" t="s">
        <v>546</v>
      </c>
      <c r="D3" t="s">
        <v>15</v>
      </c>
      <c r="G3" s="5">
        <v>-399196</v>
      </c>
    </row>
    <row r="4" spans="1:7" ht="15">
      <c r="A4" s="3" t="s">
        <v>547</v>
      </c>
      <c r="D4" t="s">
        <v>15</v>
      </c>
      <c r="G4" s="4">
        <v>79361</v>
      </c>
    </row>
    <row r="5" spans="1:7" ht="15">
      <c r="A5" s="3" t="s">
        <v>548</v>
      </c>
      <c r="D5" t="s">
        <v>15</v>
      </c>
      <c r="G5" s="5">
        <v>-1263365</v>
      </c>
    </row>
    <row r="6" spans="1:7" ht="15">
      <c r="A6" s="3" t="s">
        <v>442</v>
      </c>
      <c r="D6" t="s">
        <v>15</v>
      </c>
      <c r="G6" t="s">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549</v>
      </c>
      <c r="D5" s="4">
        <v>3922626</v>
      </c>
      <c r="G5" s="4">
        <v>1637560</v>
      </c>
    </row>
    <row r="6" spans="1:7" ht="15">
      <c r="A6" s="3" t="s">
        <v>550</v>
      </c>
      <c r="D6" s="4">
        <v>11523926</v>
      </c>
      <c r="G6" s="4">
        <v>11254501</v>
      </c>
    </row>
    <row r="7" spans="4:7" ht="15">
      <c r="D7" s="4">
        <v>15446552</v>
      </c>
      <c r="G7" s="4">
        <v>12892061</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t="s">
        <v>267</v>
      </c>
      <c r="D2" s="5">
        <v>-28166129</v>
      </c>
      <c r="G2" s="5">
        <v>-17193032</v>
      </c>
    </row>
    <row r="3" spans="1:7" ht="15">
      <c r="A3" t="s">
        <v>551</v>
      </c>
      <c r="D3" s="4">
        <v>2400195</v>
      </c>
      <c r="G3" s="4">
        <v>631727</v>
      </c>
    </row>
    <row r="4" spans="1:7" ht="15">
      <c r="A4" t="s">
        <v>552</v>
      </c>
      <c r="D4" s="4">
        <v>9316078</v>
      </c>
      <c r="G4" s="4">
        <v>6099880</v>
      </c>
    </row>
    <row r="5" spans="1:7" ht="15">
      <c r="A5" s="3" t="s">
        <v>553</v>
      </c>
      <c r="D5" s="5">
        <v>-6051</v>
      </c>
      <c r="G5" s="4">
        <v>6910</v>
      </c>
    </row>
    <row r="6" spans="1:7" ht="15">
      <c r="A6" s="3" t="s">
        <v>554</v>
      </c>
      <c r="D6" s="4">
        <v>1953056</v>
      </c>
      <c r="G6" s="4">
        <v>591897</v>
      </c>
    </row>
    <row r="7" spans="1:7" ht="15">
      <c r="A7" s="3" t="s">
        <v>260</v>
      </c>
      <c r="D7" s="4">
        <v>3471033</v>
      </c>
      <c r="G7" s="4">
        <v>1920</v>
      </c>
    </row>
    <row r="8" spans="1:7" ht="15">
      <c r="A8" s="3" t="s">
        <v>555</v>
      </c>
      <c r="D8" s="5">
        <v>-9519805</v>
      </c>
      <c r="G8" s="5">
        <v>-3620891</v>
      </c>
    </row>
    <row r="9" spans="1:7" ht="15">
      <c r="A9" s="3" t="s">
        <v>261</v>
      </c>
      <c r="D9" s="5">
        <v>-3407915</v>
      </c>
      <c r="G9" t="s">
        <v>15</v>
      </c>
    </row>
    <row r="10" spans="1:7" ht="15">
      <c r="A10" s="3" t="s">
        <v>556</v>
      </c>
      <c r="D10" s="5">
        <v>-724659</v>
      </c>
      <c r="G10" s="4">
        <v>1623484</v>
      </c>
    </row>
    <row r="11" ht="15">
      <c r="A11" s="3" t="s">
        <v>557</v>
      </c>
    </row>
    <row r="12" ht="15">
      <c r="A12" s="3" t="s">
        <v>558</v>
      </c>
    </row>
    <row r="13" spans="1:7" ht="15">
      <c r="A13" s="3" t="s">
        <v>276</v>
      </c>
      <c r="D13" s="4">
        <v>279244</v>
      </c>
      <c r="G13" s="5">
        <v>-408904</v>
      </c>
    </row>
    <row r="14" spans="1:7" ht="15">
      <c r="A14" t="s">
        <v>277</v>
      </c>
      <c r="D14" s="5">
        <v>-16968</v>
      </c>
      <c r="G14" s="5">
        <v>-290102</v>
      </c>
    </row>
    <row r="15" ht="15">
      <c r="A15" s="3" t="s">
        <v>559</v>
      </c>
    </row>
    <row r="16" spans="1:7" ht="15">
      <c r="A16" s="3" t="s">
        <v>560</v>
      </c>
      <c r="D16" s="4">
        <v>2683632</v>
      </c>
      <c r="G16" s="4">
        <v>222634</v>
      </c>
    </row>
    <row r="17" spans="1:7" ht="15">
      <c r="A17" t="s">
        <v>291</v>
      </c>
      <c r="D17" s="4">
        <v>2596</v>
      </c>
      <c r="G17" s="4">
        <v>29879</v>
      </c>
    </row>
    <row r="18" spans="1:7" ht="15">
      <c r="A18" s="3" t="s">
        <v>561</v>
      </c>
      <c r="D18" s="5">
        <v>-21735693</v>
      </c>
      <c r="G18" s="5">
        <v>-12304598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3" ht="15" customHeight="1">
      <c r="A2" s="3" t="s">
        <v>43</v>
      </c>
      <c r="C2" s="1" t="s">
        <v>44</v>
      </c>
      <c r="D2" s="1"/>
      <c r="F2" s="1" t="s">
        <v>45</v>
      </c>
      <c r="G2" s="1"/>
      <c r="I2" s="2" t="s">
        <v>35</v>
      </c>
      <c r="J2" s="2"/>
      <c r="L2" s="2" t="s">
        <v>36</v>
      </c>
      <c r="M2" s="2"/>
    </row>
    <row r="3" spans="1:13" ht="15">
      <c r="A3" t="s">
        <v>1</v>
      </c>
      <c r="D3" s="8">
        <v>0.7423000000000001</v>
      </c>
      <c r="G3" s="8">
        <v>0.7475</v>
      </c>
      <c r="J3" s="8">
        <v>0.7781</v>
      </c>
      <c r="M3" s="8">
        <v>0.7056</v>
      </c>
    </row>
    <row r="4" spans="1:13" ht="15">
      <c r="A4" t="s">
        <v>2</v>
      </c>
      <c r="D4" s="8">
        <v>0.7618</v>
      </c>
      <c r="G4" s="8">
        <v>0.7568</v>
      </c>
      <c r="J4" s="8">
        <v>0.7974</v>
      </c>
      <c r="M4" s="8">
        <v>0.6879999999999998</v>
      </c>
    </row>
    <row r="5" spans="1:13" ht="15">
      <c r="A5" t="s">
        <v>18</v>
      </c>
      <c r="D5" s="8">
        <v>0.6952</v>
      </c>
      <c r="G5" s="8">
        <v>0.7155</v>
      </c>
      <c r="J5" s="8">
        <v>0.7979</v>
      </c>
      <c r="M5" s="8">
        <v>0.639</v>
      </c>
    </row>
    <row r="6" spans="1:13" ht="15">
      <c r="A6" t="s">
        <v>19</v>
      </c>
      <c r="D6" s="8">
        <v>0.6713</v>
      </c>
      <c r="G6" s="8">
        <v>0.5884</v>
      </c>
      <c r="J6" s="8">
        <v>0.6729</v>
      </c>
      <c r="M6" s="8">
        <v>0.528</v>
      </c>
    </row>
    <row r="7" spans="1:13" ht="15">
      <c r="A7" t="s">
        <v>20</v>
      </c>
      <c r="D7" s="8">
        <v>0.5628000000000001</v>
      </c>
      <c r="G7" s="8">
        <v>0.5682</v>
      </c>
      <c r="J7" s="8">
        <v>0.5748</v>
      </c>
      <c r="M7" s="8">
        <v>0.48410000000000003</v>
      </c>
    </row>
  </sheetData>
  <sheetProtection selectLockedCells="1" selectUnlockedCells="1"/>
  <mergeCells count="4">
    <mergeCell ref="C2:D2"/>
    <mergeCell ref="F2:G2"/>
    <mergeCell ref="I2:J2"/>
    <mergeCell ref="L2:M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6" width="8.7109375" style="0" customWidth="1"/>
    <col min="7" max="7" width="1.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342</v>
      </c>
      <c r="C5" s="2"/>
      <c r="D5" s="2"/>
      <c r="F5" s="2"/>
      <c r="G5" s="2"/>
    </row>
    <row r="6" spans="1:7" ht="15">
      <c r="A6" s="3" t="s">
        <v>562</v>
      </c>
      <c r="D6" s="4">
        <v>114319</v>
      </c>
      <c r="G6" t="s">
        <v>15</v>
      </c>
    </row>
    <row r="7" spans="1:4" ht="15">
      <c r="A7" s="3" t="s">
        <v>563</v>
      </c>
      <c r="D7" s="4">
        <v>4147202</v>
      </c>
    </row>
    <row r="8" spans="1:7" ht="15">
      <c r="A8" s="3" t="s">
        <v>564</v>
      </c>
      <c r="D8" s="5">
        <v>-228463</v>
      </c>
      <c r="G8" t="s">
        <v>15</v>
      </c>
    </row>
    <row r="9" spans="4:7" ht="15">
      <c r="D9" s="4">
        <v>4033058</v>
      </c>
      <c r="G9" t="s">
        <v>15</v>
      </c>
    </row>
  </sheetData>
  <sheetProtection selectLockedCells="1" selectUnlockedCells="1"/>
  <mergeCells count="6">
    <mergeCell ref="C2:G2"/>
    <mergeCell ref="C3:D3"/>
    <mergeCell ref="F3:G3"/>
    <mergeCell ref="C4:E4"/>
    <mergeCell ref="C5:D5"/>
    <mergeCell ref="F5:G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ht="15">
      <c r="A2" s="3" t="s">
        <v>565</v>
      </c>
    </row>
    <row r="3" spans="1:4" ht="15">
      <c r="A3" t="s">
        <v>566</v>
      </c>
      <c r="D3" s="4">
        <v>4323622</v>
      </c>
    </row>
    <row r="4" spans="1:4" ht="15">
      <c r="A4" s="3" t="s">
        <v>567</v>
      </c>
      <c r="D4" s="4">
        <v>54286775</v>
      </c>
    </row>
    <row r="5" spans="1:4" ht="15">
      <c r="A5" s="3" t="s">
        <v>568</v>
      </c>
      <c r="D5" s="4">
        <v>292828</v>
      </c>
    </row>
    <row r="6" spans="1:4" ht="15">
      <c r="A6" s="3" t="s">
        <v>569</v>
      </c>
      <c r="D6" s="4">
        <v>321342</v>
      </c>
    </row>
    <row r="7" ht="15">
      <c r="D7" s="4">
        <v>59224567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s="3" t="s">
        <v>344</v>
      </c>
      <c r="C5" s="2"/>
      <c r="D5" s="2"/>
      <c r="F5" s="2"/>
      <c r="G5" s="2"/>
    </row>
    <row r="6" spans="1:7" ht="15">
      <c r="A6" s="3" t="s">
        <v>562</v>
      </c>
      <c r="D6" t="s">
        <v>15</v>
      </c>
      <c r="G6" s="4">
        <v>4323622</v>
      </c>
    </row>
    <row r="7" spans="1:7" ht="15">
      <c r="A7" s="3" t="s">
        <v>563</v>
      </c>
      <c r="D7" t="s">
        <v>15</v>
      </c>
      <c r="G7" s="4">
        <v>321342</v>
      </c>
    </row>
    <row r="8" spans="4:7" ht="15">
      <c r="D8" t="s">
        <v>15</v>
      </c>
      <c r="G8" s="4">
        <v>4644964</v>
      </c>
    </row>
  </sheetData>
  <sheetProtection selectLockedCells="1" selectUnlockedCells="1"/>
  <mergeCells count="6">
    <mergeCell ref="C2:G2"/>
    <mergeCell ref="C3:D3"/>
    <mergeCell ref="F3:G3"/>
    <mergeCell ref="C4:E4"/>
    <mergeCell ref="C5:D5"/>
    <mergeCell ref="F5:G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s="3" t="s">
        <v>570</v>
      </c>
      <c r="D5" t="s">
        <v>15</v>
      </c>
      <c r="G5" s="4">
        <v>325509</v>
      </c>
    </row>
    <row r="6" spans="1:7" ht="15">
      <c r="A6" s="3" t="s">
        <v>571</v>
      </c>
      <c r="D6" s="4">
        <v>893143</v>
      </c>
      <c r="G6" s="4">
        <v>119423</v>
      </c>
    </row>
    <row r="7" spans="1:7" ht="15">
      <c r="A7" s="3" t="s">
        <v>572</v>
      </c>
      <c r="D7" s="4">
        <v>625468</v>
      </c>
      <c r="G7" s="4">
        <v>2947</v>
      </c>
    </row>
    <row r="8" spans="1:7" ht="15">
      <c r="A8" s="3" t="s">
        <v>573</v>
      </c>
      <c r="D8" s="4">
        <v>584923</v>
      </c>
      <c r="G8" t="s">
        <v>15</v>
      </c>
    </row>
    <row r="9" spans="1:7" ht="15">
      <c r="A9" s="3" t="s">
        <v>574</v>
      </c>
      <c r="D9" s="4">
        <v>155700</v>
      </c>
      <c r="G9" t="s">
        <v>15</v>
      </c>
    </row>
    <row r="10" spans="1:7" ht="15">
      <c r="A10" s="3" t="s">
        <v>575</v>
      </c>
      <c r="D10" s="4">
        <v>103800</v>
      </c>
      <c r="G10" t="s">
        <v>15</v>
      </c>
    </row>
    <row r="11" spans="1:7" ht="15">
      <c r="A11" t="s">
        <v>576</v>
      </c>
      <c r="D11" t="s">
        <v>15</v>
      </c>
      <c r="G11" t="s">
        <v>15</v>
      </c>
    </row>
    <row r="12" spans="4:7" ht="15">
      <c r="D12" s="4">
        <v>2363034</v>
      </c>
      <c r="G12" s="4">
        <v>447879</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16" ht="15">
      <c r="A2" s="3" t="s">
        <v>473</v>
      </c>
      <c r="C2" s="2"/>
      <c r="D2" s="2"/>
      <c r="F2" s="2" t="s">
        <v>1</v>
      </c>
      <c r="G2" s="2"/>
      <c r="I2" s="2" t="s">
        <v>1</v>
      </c>
      <c r="J2" s="2"/>
      <c r="L2" s="2" t="s">
        <v>2</v>
      </c>
      <c r="M2" s="2"/>
      <c r="O2" s="2" t="s">
        <v>2</v>
      </c>
      <c r="P2" s="2"/>
    </row>
    <row r="3" spans="3:16" ht="15" customHeight="1">
      <c r="C3" s="2"/>
      <c r="D3" s="2"/>
      <c r="F3" s="1" t="s">
        <v>577</v>
      </c>
      <c r="G3" s="1"/>
      <c r="I3" s="1" t="s">
        <v>578</v>
      </c>
      <c r="J3" s="1"/>
      <c r="L3" s="1" t="s">
        <v>577</v>
      </c>
      <c r="M3" s="1"/>
      <c r="O3" s="1" t="s">
        <v>579</v>
      </c>
      <c r="P3" s="1"/>
    </row>
    <row r="4" spans="3:11" ht="15" customHeight="1">
      <c r="C4" s="2"/>
      <c r="D4" s="2"/>
      <c r="F4" s="2"/>
      <c r="G4" s="2"/>
      <c r="I4" s="1" t="s">
        <v>255</v>
      </c>
      <c r="J4" s="1"/>
      <c r="K4" s="1"/>
    </row>
    <row r="5" spans="1:16" ht="15">
      <c r="A5" s="3" t="s">
        <v>580</v>
      </c>
      <c r="D5" t="s">
        <v>581</v>
      </c>
      <c r="G5" s="4">
        <v>16911713</v>
      </c>
      <c r="J5" s="8">
        <v>0.96</v>
      </c>
      <c r="M5" s="4">
        <v>7095000</v>
      </c>
      <c r="P5" s="8">
        <v>0.52</v>
      </c>
    </row>
    <row r="6" spans="1:16" ht="15">
      <c r="A6" s="3" t="s">
        <v>582</v>
      </c>
      <c r="D6" t="s">
        <v>583</v>
      </c>
      <c r="G6" s="4">
        <v>3150000</v>
      </c>
      <c r="J6" s="8">
        <v>0.89</v>
      </c>
      <c r="M6" s="4">
        <v>12621537</v>
      </c>
      <c r="P6" s="8">
        <v>1.08</v>
      </c>
    </row>
    <row r="7" spans="1:16" ht="15">
      <c r="A7" s="3" t="s">
        <v>584</v>
      </c>
      <c r="D7" t="s">
        <v>585</v>
      </c>
      <c r="G7" t="s">
        <v>15</v>
      </c>
      <c r="M7" s="5">
        <v>-1050000</v>
      </c>
      <c r="P7" s="8">
        <v>0.28</v>
      </c>
    </row>
    <row r="8" spans="1:16" ht="15">
      <c r="A8" s="3" t="s">
        <v>586</v>
      </c>
      <c r="D8" t="s">
        <v>587</v>
      </c>
      <c r="G8" t="s">
        <v>15</v>
      </c>
      <c r="M8" s="5">
        <v>-1650000</v>
      </c>
      <c r="P8" s="8">
        <v>0.38</v>
      </c>
    </row>
    <row r="9" spans="1:16" ht="15">
      <c r="A9" s="3" t="s">
        <v>588</v>
      </c>
      <c r="D9" t="s">
        <v>589</v>
      </c>
      <c r="G9" s="5">
        <v>-455541</v>
      </c>
      <c r="J9" s="8">
        <v>0.89</v>
      </c>
      <c r="M9" s="5">
        <v>-104824</v>
      </c>
      <c r="P9" s="8">
        <v>0.98</v>
      </c>
    </row>
    <row r="10" spans="1:16" ht="15">
      <c r="A10" s="3" t="s">
        <v>590</v>
      </c>
      <c r="D10" t="s">
        <v>591</v>
      </c>
      <c r="G10" s="4">
        <v>19606172</v>
      </c>
      <c r="J10" s="8">
        <v>0.95</v>
      </c>
      <c r="M10" s="4">
        <v>16911713</v>
      </c>
      <c r="P10" s="8">
        <v>0.96</v>
      </c>
    </row>
    <row r="11" spans="1:16" ht="15">
      <c r="A11" s="3" t="s">
        <v>592</v>
      </c>
      <c r="G11" s="4">
        <v>17831172</v>
      </c>
      <c r="J11" s="8">
        <v>0.87</v>
      </c>
      <c r="M11" s="4">
        <v>13744713</v>
      </c>
      <c r="P11" s="8">
        <v>0.81</v>
      </c>
    </row>
  </sheetData>
  <sheetProtection selectLockedCells="1" selectUnlockedCells="1"/>
  <mergeCells count="13">
    <mergeCell ref="C2:D2"/>
    <mergeCell ref="F2:G2"/>
    <mergeCell ref="I2:J2"/>
    <mergeCell ref="L2:M2"/>
    <mergeCell ref="O2:P2"/>
    <mergeCell ref="C3:D3"/>
    <mergeCell ref="F3:G3"/>
    <mergeCell ref="I3:J3"/>
    <mergeCell ref="L3:M3"/>
    <mergeCell ref="O3:P3"/>
    <mergeCell ref="C4:D4"/>
    <mergeCell ref="F4:G4"/>
    <mergeCell ref="I4:K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7" ht="15" customHeight="1">
      <c r="A2" s="3" t="s">
        <v>593</v>
      </c>
      <c r="C2" s="1" t="s">
        <v>594</v>
      </c>
      <c r="D2" s="1"/>
      <c r="F2" s="1" t="s">
        <v>595</v>
      </c>
      <c r="G2" s="1"/>
    </row>
    <row r="3" spans="1:7" ht="15">
      <c r="A3" s="3" t="s">
        <v>596</v>
      </c>
      <c r="D3" s="4">
        <v>4375000</v>
      </c>
      <c r="F3" s="10">
        <v>0.61</v>
      </c>
      <c r="G3" s="10"/>
    </row>
    <row r="4" spans="1:7" ht="15">
      <c r="A4" s="3" t="s">
        <v>597</v>
      </c>
      <c r="D4" s="4">
        <v>6096500</v>
      </c>
      <c r="F4" s="10">
        <v>0.84</v>
      </c>
      <c r="G4" s="10"/>
    </row>
    <row r="5" spans="1:7" ht="15">
      <c r="A5" s="3" t="s">
        <v>598</v>
      </c>
      <c r="D5" s="4">
        <v>9134672</v>
      </c>
      <c r="F5" s="10">
        <v>1.18</v>
      </c>
      <c r="G5" s="10"/>
    </row>
    <row r="6" ht="15">
      <c r="D6" s="4">
        <v>19606172</v>
      </c>
    </row>
  </sheetData>
  <sheetProtection selectLockedCells="1" selectUnlockedCells="1"/>
  <mergeCells count="5">
    <mergeCell ref="C2:D2"/>
    <mergeCell ref="F2:G2"/>
    <mergeCell ref="F3:G3"/>
    <mergeCell ref="F4:G4"/>
    <mergeCell ref="F5:G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3" width="8.7109375" style="0" customWidth="1"/>
    <col min="14" max="16384" width="8.7109375" style="0" customWidth="1"/>
  </cols>
  <sheetData>
    <row r="2" spans="1:16" ht="15" customHeight="1">
      <c r="A2" s="3" t="s">
        <v>599</v>
      </c>
      <c r="C2" s="2" t="s">
        <v>464</v>
      </c>
      <c r="D2" s="2"/>
      <c r="F2" s="1" t="s">
        <v>600</v>
      </c>
      <c r="G2" s="1"/>
      <c r="I2" s="1" t="s">
        <v>601</v>
      </c>
      <c r="J2" s="1"/>
      <c r="L2" s="1" t="s">
        <v>475</v>
      </c>
      <c r="M2" s="1"/>
      <c r="O2" s="1" t="s">
        <v>602</v>
      </c>
      <c r="P2" s="1"/>
    </row>
    <row r="3" spans="3:13" ht="15">
      <c r="C3" s="2"/>
      <c r="D3" s="2"/>
      <c r="F3" s="2"/>
      <c r="G3" s="2"/>
      <c r="I3" s="2"/>
      <c r="J3" s="2"/>
      <c r="L3" s="2"/>
      <c r="M3" s="2"/>
    </row>
    <row r="4" spans="1:16" ht="15">
      <c r="A4" s="3" t="s">
        <v>603</v>
      </c>
      <c r="D4" s="4">
        <v>250000</v>
      </c>
      <c r="G4" t="s">
        <v>604</v>
      </c>
      <c r="J4" t="s">
        <v>604</v>
      </c>
      <c r="M4" t="s">
        <v>482</v>
      </c>
      <c r="O4" s="10">
        <v>0.61</v>
      </c>
      <c r="P4" s="10"/>
    </row>
    <row r="5" spans="1:16" ht="15">
      <c r="A5" s="3" t="s">
        <v>603</v>
      </c>
      <c r="D5" s="4">
        <v>250000</v>
      </c>
      <c r="G5" t="s">
        <v>604</v>
      </c>
      <c r="J5" t="s">
        <v>605</v>
      </c>
      <c r="M5" t="s">
        <v>482</v>
      </c>
      <c r="O5" s="10">
        <v>0.61</v>
      </c>
      <c r="P5" s="10"/>
    </row>
    <row r="6" spans="1:16" ht="15">
      <c r="A6" s="3" t="s">
        <v>603</v>
      </c>
      <c r="D6" s="4">
        <v>2325000</v>
      </c>
      <c r="G6" t="s">
        <v>604</v>
      </c>
      <c r="J6" t="s">
        <v>606</v>
      </c>
      <c r="M6" t="s">
        <v>482</v>
      </c>
      <c r="O6" s="10">
        <v>0.61</v>
      </c>
      <c r="P6" s="10"/>
    </row>
    <row r="7" spans="1:16" ht="15">
      <c r="A7" s="3" t="s">
        <v>603</v>
      </c>
      <c r="D7" s="4">
        <v>350000</v>
      </c>
      <c r="G7" t="s">
        <v>604</v>
      </c>
      <c r="J7" t="s">
        <v>607</v>
      </c>
      <c r="M7" t="s">
        <v>482</v>
      </c>
      <c r="O7" s="10">
        <v>0.61</v>
      </c>
      <c r="P7" s="10"/>
    </row>
    <row r="8" spans="1:16" ht="15">
      <c r="A8" s="3" t="s">
        <v>603</v>
      </c>
      <c r="D8" s="4">
        <v>400000</v>
      </c>
      <c r="G8" t="s">
        <v>604</v>
      </c>
      <c r="J8" t="s">
        <v>604</v>
      </c>
      <c r="M8" t="s">
        <v>482</v>
      </c>
      <c r="O8" s="10">
        <v>0.61</v>
      </c>
      <c r="P8" s="10"/>
    </row>
    <row r="9" spans="1:16" ht="15">
      <c r="A9" s="3" t="s">
        <v>603</v>
      </c>
      <c r="D9" s="4">
        <v>400000</v>
      </c>
      <c r="G9" t="s">
        <v>604</v>
      </c>
      <c r="J9" t="s">
        <v>608</v>
      </c>
      <c r="M9" t="s">
        <v>482</v>
      </c>
      <c r="O9" s="10">
        <v>0.61</v>
      </c>
      <c r="P9" s="10"/>
    </row>
    <row r="10" spans="1:16" ht="15">
      <c r="A10" s="3" t="s">
        <v>603</v>
      </c>
      <c r="D10" s="4">
        <v>400000</v>
      </c>
      <c r="G10" t="s">
        <v>604</v>
      </c>
      <c r="J10" t="s">
        <v>609</v>
      </c>
      <c r="M10" t="s">
        <v>482</v>
      </c>
      <c r="O10" s="10">
        <v>0.61</v>
      </c>
      <c r="P10" s="10"/>
    </row>
    <row r="11" spans="1:16" ht="15">
      <c r="A11" s="3" t="s">
        <v>610</v>
      </c>
      <c r="D11" s="4">
        <v>175000</v>
      </c>
      <c r="G11" t="s">
        <v>611</v>
      </c>
      <c r="J11" t="s">
        <v>611</v>
      </c>
      <c r="M11" t="s">
        <v>485</v>
      </c>
      <c r="O11" s="10">
        <v>1.18</v>
      </c>
      <c r="P11" s="10"/>
    </row>
    <row r="12" spans="1:16" ht="15">
      <c r="A12" s="3" t="s">
        <v>610</v>
      </c>
      <c r="D12" s="4">
        <v>40000</v>
      </c>
      <c r="G12" t="s">
        <v>611</v>
      </c>
      <c r="J12" t="s">
        <v>612</v>
      </c>
      <c r="M12" t="s">
        <v>485</v>
      </c>
      <c r="O12" s="10">
        <v>1.18</v>
      </c>
      <c r="P12" s="10"/>
    </row>
    <row r="13" spans="1:16" ht="15">
      <c r="A13" s="3" t="s">
        <v>610</v>
      </c>
      <c r="D13" s="4">
        <v>8829713</v>
      </c>
      <c r="G13" t="s">
        <v>611</v>
      </c>
      <c r="J13" t="s">
        <v>611</v>
      </c>
      <c r="M13" t="s">
        <v>485</v>
      </c>
      <c r="O13" s="10">
        <v>1.18</v>
      </c>
      <c r="P13" s="10"/>
    </row>
    <row r="14" spans="1:16" ht="15">
      <c r="A14" s="3" t="s">
        <v>613</v>
      </c>
      <c r="D14" s="4">
        <v>200000</v>
      </c>
      <c r="G14" t="s">
        <v>614</v>
      </c>
      <c r="J14" t="s">
        <v>614</v>
      </c>
      <c r="M14" t="s">
        <v>486</v>
      </c>
      <c r="O14" s="10">
        <v>1.02</v>
      </c>
      <c r="P14" s="10"/>
    </row>
    <row r="15" spans="1:16" ht="15">
      <c r="A15" s="3" t="s">
        <v>613</v>
      </c>
      <c r="D15" s="4">
        <v>115000</v>
      </c>
      <c r="G15" t="s">
        <v>614</v>
      </c>
      <c r="J15" t="s">
        <v>614</v>
      </c>
      <c r="M15" t="s">
        <v>487</v>
      </c>
      <c r="O15" s="10">
        <v>0.8</v>
      </c>
      <c r="P15" s="10"/>
    </row>
    <row r="16" spans="1:16" ht="15">
      <c r="A16" s="3" t="s">
        <v>613</v>
      </c>
      <c r="D16" s="4">
        <v>50000</v>
      </c>
      <c r="G16" t="s">
        <v>614</v>
      </c>
      <c r="J16" t="s">
        <v>615</v>
      </c>
      <c r="M16" t="s">
        <v>488</v>
      </c>
      <c r="O16" s="10">
        <v>0.8</v>
      </c>
      <c r="P16" s="10"/>
    </row>
    <row r="17" spans="1:16" ht="15">
      <c r="A17" s="3" t="s">
        <v>613</v>
      </c>
      <c r="D17" s="4">
        <v>450000</v>
      </c>
      <c r="G17" t="s">
        <v>614</v>
      </c>
      <c r="J17" t="s">
        <v>614</v>
      </c>
      <c r="M17" t="s">
        <v>488</v>
      </c>
      <c r="O17" s="10">
        <v>0.8</v>
      </c>
      <c r="P17" s="10"/>
    </row>
    <row r="18" spans="1:16" ht="15">
      <c r="A18" s="3" t="s">
        <v>613</v>
      </c>
      <c r="D18" s="4">
        <v>2227000</v>
      </c>
      <c r="G18" t="s">
        <v>614</v>
      </c>
      <c r="J18" t="s">
        <v>615</v>
      </c>
      <c r="M18" t="s">
        <v>488</v>
      </c>
      <c r="O18" s="10">
        <v>0.8</v>
      </c>
      <c r="P18" s="10"/>
    </row>
    <row r="19" spans="1:16" ht="15">
      <c r="A19" s="3" t="s">
        <v>613</v>
      </c>
      <c r="D19" s="4">
        <v>450000</v>
      </c>
      <c r="G19" t="s">
        <v>614</v>
      </c>
      <c r="J19" t="s">
        <v>616</v>
      </c>
      <c r="M19" t="s">
        <v>488</v>
      </c>
      <c r="O19" s="10">
        <v>0.8</v>
      </c>
      <c r="P19" s="10"/>
    </row>
    <row r="20" ht="15">
      <c r="D20" s="4">
        <v>16911713</v>
      </c>
    </row>
  </sheetData>
  <sheetProtection selectLockedCells="1" selectUnlockedCells="1"/>
  <mergeCells count="25">
    <mergeCell ref="C2:D2"/>
    <mergeCell ref="F2:G2"/>
    <mergeCell ref="I2:J2"/>
    <mergeCell ref="L2:M2"/>
    <mergeCell ref="O2:P2"/>
    <mergeCell ref="C3:D3"/>
    <mergeCell ref="F3:G3"/>
    <mergeCell ref="I3:J3"/>
    <mergeCell ref="L3:M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2" width="8.7109375" style="0" customWidth="1"/>
    <col min="13" max="13" width="7.7109375" style="0" customWidth="1"/>
    <col min="14" max="16384" width="8.7109375" style="0" customWidth="1"/>
  </cols>
  <sheetData>
    <row r="2" spans="1:16" ht="15" customHeight="1">
      <c r="A2" s="3" t="s">
        <v>617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618</v>
      </c>
      <c r="D4" s="4">
        <v>900000</v>
      </c>
      <c r="G4" t="s">
        <v>619</v>
      </c>
      <c r="J4" t="s">
        <v>615</v>
      </c>
      <c r="M4" t="s">
        <v>488</v>
      </c>
      <c r="O4" s="10">
        <v>0.8</v>
      </c>
      <c r="P4" s="10"/>
    </row>
    <row r="5" spans="1:16" ht="15">
      <c r="A5" s="3" t="s">
        <v>620</v>
      </c>
      <c r="D5" s="4">
        <v>400000</v>
      </c>
      <c r="G5" t="s">
        <v>621</v>
      </c>
      <c r="J5" t="s">
        <v>622</v>
      </c>
      <c r="M5" t="s">
        <v>492</v>
      </c>
      <c r="O5" s="10">
        <v>0.92</v>
      </c>
      <c r="P5" s="10"/>
    </row>
    <row r="6" spans="1:16" ht="15">
      <c r="A6" s="3" t="s">
        <v>623</v>
      </c>
      <c r="D6" s="4">
        <v>875000</v>
      </c>
      <c r="G6" t="s">
        <v>624</v>
      </c>
      <c r="J6" t="s">
        <v>624</v>
      </c>
      <c r="M6" t="s">
        <v>492</v>
      </c>
      <c r="O6" s="10">
        <v>0.92</v>
      </c>
      <c r="P6" s="10"/>
    </row>
    <row r="7" spans="1:16" ht="15">
      <c r="A7" s="3" t="s">
        <v>623</v>
      </c>
      <c r="D7" s="4">
        <v>487500</v>
      </c>
      <c r="G7" t="s">
        <v>624</v>
      </c>
      <c r="J7" t="s">
        <v>625</v>
      </c>
      <c r="M7" t="s">
        <v>492</v>
      </c>
      <c r="O7" s="10">
        <v>0.92</v>
      </c>
      <c r="P7" s="10"/>
    </row>
    <row r="8" spans="1:16" ht="15">
      <c r="A8" s="3" t="s">
        <v>623</v>
      </c>
      <c r="D8" s="4">
        <v>487500</v>
      </c>
      <c r="G8" t="s">
        <v>624</v>
      </c>
      <c r="J8" t="s">
        <v>626</v>
      </c>
      <c r="M8" t="s">
        <v>492</v>
      </c>
      <c r="O8" s="10">
        <v>0.92</v>
      </c>
      <c r="P8" s="10"/>
    </row>
    <row r="9" ht="15">
      <c r="D9" s="4">
        <v>3150000</v>
      </c>
    </row>
  </sheetData>
  <sheetProtection selectLockedCells="1" selectUnlockedCells="1"/>
  <mergeCells count="14">
    <mergeCell ref="C2:D2"/>
    <mergeCell ref="F2:G2"/>
    <mergeCell ref="I2:J2"/>
    <mergeCell ref="L2:M2"/>
    <mergeCell ref="O2:P2"/>
    <mergeCell ref="C3:D3"/>
    <mergeCell ref="F3:G3"/>
    <mergeCell ref="I3:J3"/>
    <mergeCell ref="L3:M3"/>
    <mergeCell ref="O4:P4"/>
    <mergeCell ref="O5:P5"/>
    <mergeCell ref="O6:P6"/>
    <mergeCell ref="O7:P7"/>
    <mergeCell ref="O8:P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7.7109375" style="0" customWidth="1"/>
    <col min="8" max="9" width="8.7109375" style="0" customWidth="1"/>
    <col min="10" max="10" width="7.7109375" style="0" customWidth="1"/>
    <col min="11" max="13" width="8.7109375" style="0" customWidth="1"/>
    <col min="14" max="16384" width="8.7109375" style="0" customWidth="1"/>
  </cols>
  <sheetData>
    <row r="2" spans="1:16" ht="15" customHeight="1">
      <c r="A2" s="3" t="s">
        <v>627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610</v>
      </c>
      <c r="D4" s="4">
        <v>175000</v>
      </c>
      <c r="G4" t="s">
        <v>611</v>
      </c>
      <c r="J4" t="s">
        <v>611</v>
      </c>
      <c r="M4" t="s">
        <v>485</v>
      </c>
      <c r="O4" s="10">
        <v>1.18</v>
      </c>
      <c r="P4" s="10"/>
    </row>
    <row r="5" spans="1:16" ht="15">
      <c r="A5" s="3" t="s">
        <v>610</v>
      </c>
      <c r="D5" s="4">
        <v>50000</v>
      </c>
      <c r="G5" t="s">
        <v>611</v>
      </c>
      <c r="J5" t="s">
        <v>612</v>
      </c>
      <c r="M5" t="s">
        <v>485</v>
      </c>
      <c r="O5" s="10">
        <v>1.18</v>
      </c>
      <c r="P5" s="10"/>
    </row>
    <row r="6" spans="1:16" ht="15">
      <c r="A6" s="3" t="s">
        <v>610</v>
      </c>
      <c r="D6" s="4">
        <v>8889537</v>
      </c>
      <c r="G6" t="s">
        <v>611</v>
      </c>
      <c r="J6" t="s">
        <v>611</v>
      </c>
      <c r="M6" t="s">
        <v>485</v>
      </c>
      <c r="O6" s="10">
        <v>1.18</v>
      </c>
      <c r="P6" s="10"/>
    </row>
    <row r="7" spans="1:16" ht="15">
      <c r="A7" s="3" t="s">
        <v>613</v>
      </c>
      <c r="D7" s="4">
        <v>200000</v>
      </c>
      <c r="G7" t="s">
        <v>614</v>
      </c>
      <c r="J7" t="s">
        <v>614</v>
      </c>
      <c r="M7" t="s">
        <v>486</v>
      </c>
      <c r="O7" s="10">
        <v>1.02</v>
      </c>
      <c r="P7" s="10"/>
    </row>
    <row r="8" spans="1:16" ht="15">
      <c r="A8" s="3" t="s">
        <v>613</v>
      </c>
      <c r="D8" s="4">
        <v>115000</v>
      </c>
      <c r="G8" t="s">
        <v>614</v>
      </c>
      <c r="J8" t="s">
        <v>614</v>
      </c>
      <c r="M8" t="s">
        <v>487</v>
      </c>
      <c r="O8" s="10">
        <v>0.8</v>
      </c>
      <c r="P8" s="10"/>
    </row>
    <row r="9" spans="1:16" ht="15">
      <c r="A9" s="3" t="s">
        <v>613</v>
      </c>
      <c r="D9" s="4">
        <v>40000</v>
      </c>
      <c r="G9" t="s">
        <v>614</v>
      </c>
      <c r="J9" t="s">
        <v>615</v>
      </c>
      <c r="M9" t="s">
        <v>488</v>
      </c>
      <c r="O9" s="10">
        <v>0.8</v>
      </c>
      <c r="P9" s="10"/>
    </row>
    <row r="10" spans="1:16" ht="15">
      <c r="A10" s="3" t="s">
        <v>613</v>
      </c>
      <c r="D10" s="4">
        <v>450000</v>
      </c>
      <c r="G10" t="s">
        <v>614</v>
      </c>
      <c r="J10" t="s">
        <v>614</v>
      </c>
      <c r="M10" t="s">
        <v>488</v>
      </c>
      <c r="O10" s="10">
        <v>0.8</v>
      </c>
      <c r="P10" s="10"/>
    </row>
    <row r="11" spans="1:16" ht="15">
      <c r="A11" s="3" t="s">
        <v>613</v>
      </c>
      <c r="D11" s="4">
        <v>2252000</v>
      </c>
      <c r="G11" t="s">
        <v>614</v>
      </c>
      <c r="J11" t="s">
        <v>615</v>
      </c>
      <c r="M11" t="s">
        <v>488</v>
      </c>
      <c r="O11" s="10">
        <v>0.8</v>
      </c>
      <c r="P11" s="10"/>
    </row>
    <row r="12" spans="1:16" ht="15">
      <c r="A12" s="3" t="s">
        <v>613</v>
      </c>
      <c r="D12" s="4">
        <v>450000</v>
      </c>
      <c r="G12" t="s">
        <v>614</v>
      </c>
      <c r="J12" t="s">
        <v>616</v>
      </c>
      <c r="M12" t="s">
        <v>488</v>
      </c>
      <c r="O12" s="10">
        <v>0.8</v>
      </c>
      <c r="P12" s="10"/>
    </row>
    <row r="13" ht="15">
      <c r="D13" s="4">
        <v>12621537</v>
      </c>
    </row>
  </sheetData>
  <sheetProtection selectLockedCells="1" selectUnlockedCells="1"/>
  <mergeCells count="18">
    <mergeCell ref="C2:D2"/>
    <mergeCell ref="F2:G2"/>
    <mergeCell ref="I2:J2"/>
    <mergeCell ref="L2:M2"/>
    <mergeCell ref="O2:P2"/>
    <mergeCell ref="C3:D3"/>
    <mergeCell ref="F3:G3"/>
    <mergeCell ref="I3:J3"/>
    <mergeCell ref="L3:M3"/>
    <mergeCell ref="O4:P4"/>
    <mergeCell ref="O5:P5"/>
    <mergeCell ref="O6:P6"/>
    <mergeCell ref="O7:P7"/>
    <mergeCell ref="O8:P8"/>
    <mergeCell ref="O9:P9"/>
    <mergeCell ref="O10:P10"/>
    <mergeCell ref="O11:P11"/>
    <mergeCell ref="O12:P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3" width="8.7109375" style="0" customWidth="1"/>
    <col min="14" max="16384" width="8.7109375" style="0" customWidth="1"/>
  </cols>
  <sheetData>
    <row r="2" spans="1:16" ht="15" customHeight="1">
      <c r="A2" s="3" t="s">
        <v>627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628</v>
      </c>
      <c r="D4" s="5">
        <v>-550000</v>
      </c>
      <c r="G4" t="s">
        <v>629</v>
      </c>
      <c r="J4" t="s">
        <v>630</v>
      </c>
      <c r="M4" t="s">
        <v>510</v>
      </c>
      <c r="O4" s="10">
        <v>0.4</v>
      </c>
      <c r="P4" s="10"/>
    </row>
    <row r="5" spans="1:16" ht="15">
      <c r="A5" s="3" t="s">
        <v>631</v>
      </c>
      <c r="D5" s="5">
        <v>-500000</v>
      </c>
      <c r="G5" t="s">
        <v>632</v>
      </c>
      <c r="J5" t="s">
        <v>633</v>
      </c>
      <c r="M5" t="s">
        <v>510</v>
      </c>
      <c r="O5" s="10">
        <v>0.2</v>
      </c>
      <c r="P5" s="10"/>
    </row>
    <row r="6" ht="15">
      <c r="D6" s="5">
        <v>-1050000</v>
      </c>
    </row>
  </sheetData>
  <sheetProtection selectLockedCells="1" selectUnlockedCells="1"/>
  <mergeCells count="11">
    <mergeCell ref="C2:D2"/>
    <mergeCell ref="F2:G2"/>
    <mergeCell ref="I2:J2"/>
    <mergeCell ref="L2:M2"/>
    <mergeCell ref="O2:P2"/>
    <mergeCell ref="C3:D3"/>
    <mergeCell ref="F3:G3"/>
    <mergeCell ref="I3:J3"/>
    <mergeCell ref="L3:M3"/>
    <mergeCell ref="O4:P4"/>
    <mergeCell ref="O5:P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71.7109375" style="0" customWidth="1"/>
    <col min="4" max="4" width="8.7109375" style="0" customWidth="1"/>
    <col min="5" max="5" width="78.8515625" style="0" customWidth="1"/>
    <col min="6" max="6" width="10.7109375" style="0" customWidth="1"/>
    <col min="7" max="16384" width="8.7109375" style="0" customWidth="1"/>
  </cols>
  <sheetData>
    <row r="2" spans="3:5" ht="15">
      <c r="C2" s="3" t="s">
        <v>46</v>
      </c>
      <c r="E2" s="3" t="s">
        <v>47</v>
      </c>
    </row>
    <row r="3" spans="3:5" ht="15" customHeight="1">
      <c r="C3" s="1" t="s">
        <v>48</v>
      </c>
      <c r="D3" s="1"/>
      <c r="E3" s="1"/>
    </row>
    <row r="4" spans="1:5" ht="15">
      <c r="A4" s="3" t="s">
        <v>49</v>
      </c>
      <c r="C4" s="4">
        <v>555</v>
      </c>
      <c r="E4" s="4">
        <v>278</v>
      </c>
    </row>
    <row r="5" spans="1:6" ht="15">
      <c r="A5" s="3" t="s">
        <v>50</v>
      </c>
      <c r="C5" s="4">
        <v>589</v>
      </c>
      <c r="E5" s="4">
        <v>294</v>
      </c>
      <c r="F5" s="5">
        <v>-2</v>
      </c>
    </row>
    <row r="6" spans="1:5" ht="15">
      <c r="A6" s="3" t="s">
        <v>51</v>
      </c>
      <c r="C6" s="4">
        <v>495</v>
      </c>
      <c r="E6" s="4">
        <v>248</v>
      </c>
    </row>
    <row r="8" spans="1:5" ht="15">
      <c r="A8" s="3" t="s">
        <v>52</v>
      </c>
      <c r="C8" s="4">
        <v>1639</v>
      </c>
      <c r="E8" s="4">
        <v>820</v>
      </c>
    </row>
    <row r="10" spans="1:5" ht="15">
      <c r="A10" s="3" t="s">
        <v>53</v>
      </c>
      <c r="C10" s="4">
        <v>1361</v>
      </c>
      <c r="E10" s="4">
        <v>680</v>
      </c>
    </row>
    <row r="12" spans="1:5" ht="15">
      <c r="A12" t="s">
        <v>54</v>
      </c>
      <c r="C12" s="4">
        <v>3000</v>
      </c>
      <c r="E12" s="4">
        <v>1500</v>
      </c>
    </row>
    <row r="14" spans="1:5" ht="15">
      <c r="A14" s="3" t="s">
        <v>55</v>
      </c>
      <c r="C14" s="4">
        <v>4750</v>
      </c>
      <c r="E14" t="s">
        <v>15</v>
      </c>
    </row>
    <row r="16" spans="1:5" ht="15">
      <c r="A16" t="s">
        <v>56</v>
      </c>
      <c r="C16" s="4">
        <v>7750</v>
      </c>
      <c r="E16" s="4">
        <v>1500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3" width="8.7109375" style="0" customWidth="1"/>
    <col min="14" max="16384" width="8.7109375" style="0" customWidth="1"/>
  </cols>
  <sheetData>
    <row r="2" spans="1:16" ht="15" customHeight="1">
      <c r="A2" s="3" t="s">
        <v>627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628</v>
      </c>
      <c r="D4" s="5">
        <v>-1650000</v>
      </c>
      <c r="G4" t="s">
        <v>629</v>
      </c>
      <c r="J4" t="s">
        <v>630</v>
      </c>
      <c r="M4" t="s">
        <v>510</v>
      </c>
      <c r="O4" s="10">
        <v>0.4</v>
      </c>
      <c r="P4" s="10"/>
    </row>
  </sheetData>
  <sheetProtection selectLockedCells="1" selectUnlockedCells="1"/>
  <mergeCells count="10">
    <mergeCell ref="C2:D2"/>
    <mergeCell ref="F2:G2"/>
    <mergeCell ref="I2:J2"/>
    <mergeCell ref="L2:M2"/>
    <mergeCell ref="O2:P2"/>
    <mergeCell ref="C3:D3"/>
    <mergeCell ref="F3:G3"/>
    <mergeCell ref="I3:J3"/>
    <mergeCell ref="L3:M3"/>
    <mergeCell ref="O4:P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7.7109375" style="0" customWidth="1"/>
    <col min="8" max="9" width="8.7109375" style="0" customWidth="1"/>
    <col min="10" max="10" width="7.7109375" style="0" customWidth="1"/>
    <col min="11" max="12" width="8.7109375" style="0" customWidth="1"/>
    <col min="13" max="13" width="7.7109375" style="0" customWidth="1"/>
    <col min="14" max="16384" width="8.7109375" style="0" customWidth="1"/>
  </cols>
  <sheetData>
    <row r="2" spans="1:16" ht="15" customHeight="1">
      <c r="A2" s="3" t="s">
        <v>617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610</v>
      </c>
      <c r="D4" s="5">
        <v>-100041</v>
      </c>
      <c r="G4" t="s">
        <v>611</v>
      </c>
      <c r="J4" t="s">
        <v>611</v>
      </c>
      <c r="M4" t="s">
        <v>485</v>
      </c>
      <c r="O4" s="10">
        <v>1.18</v>
      </c>
      <c r="P4" s="10"/>
    </row>
    <row r="5" spans="1:16" ht="15">
      <c r="A5" s="3" t="s">
        <v>610</v>
      </c>
      <c r="D5" s="5">
        <v>-10000</v>
      </c>
      <c r="G5" t="s">
        <v>611</v>
      </c>
      <c r="J5" t="s">
        <v>612</v>
      </c>
      <c r="M5" t="s">
        <v>485</v>
      </c>
      <c r="O5" s="10">
        <v>1.18</v>
      </c>
      <c r="P5" s="10"/>
    </row>
    <row r="6" spans="1:16" ht="15">
      <c r="A6" s="3" t="s">
        <v>613</v>
      </c>
      <c r="D6" s="5">
        <v>-50000</v>
      </c>
      <c r="G6" t="s">
        <v>614</v>
      </c>
      <c r="J6" t="s">
        <v>614</v>
      </c>
      <c r="M6" t="s">
        <v>488</v>
      </c>
      <c r="O6" s="10">
        <v>0.8</v>
      </c>
      <c r="P6" s="10"/>
    </row>
    <row r="7" spans="1:16" ht="15">
      <c r="A7" s="3" t="s">
        <v>613</v>
      </c>
      <c r="D7" s="5">
        <v>-245500</v>
      </c>
      <c r="G7" t="s">
        <v>614</v>
      </c>
      <c r="J7" t="s">
        <v>615</v>
      </c>
      <c r="M7" t="s">
        <v>488</v>
      </c>
      <c r="O7" s="10">
        <v>0.8</v>
      </c>
      <c r="P7" s="10"/>
    </row>
    <row r="8" spans="1:16" ht="15">
      <c r="A8" s="3" t="s">
        <v>613</v>
      </c>
      <c r="D8" s="5">
        <v>-50000</v>
      </c>
      <c r="G8" t="s">
        <v>614</v>
      </c>
      <c r="J8" t="s">
        <v>616</v>
      </c>
      <c r="M8" t="s">
        <v>488</v>
      </c>
      <c r="O8" s="10">
        <v>0.8</v>
      </c>
      <c r="P8" s="10"/>
    </row>
    <row r="9" ht="15">
      <c r="D9" s="5">
        <v>-455541</v>
      </c>
    </row>
  </sheetData>
  <sheetProtection selectLockedCells="1" selectUnlockedCells="1"/>
  <mergeCells count="14">
    <mergeCell ref="C2:D2"/>
    <mergeCell ref="F2:G2"/>
    <mergeCell ref="I2:J2"/>
    <mergeCell ref="L2:M2"/>
    <mergeCell ref="O2:P2"/>
    <mergeCell ref="C3:D3"/>
    <mergeCell ref="F3:G3"/>
    <mergeCell ref="I3:J3"/>
    <mergeCell ref="L3:M3"/>
    <mergeCell ref="O4:P4"/>
    <mergeCell ref="O5:P5"/>
    <mergeCell ref="O6:P6"/>
    <mergeCell ref="O7:P7"/>
    <mergeCell ref="O8:P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9" width="8.7109375" style="0" customWidth="1"/>
    <col min="10" max="10" width="7.7109375" style="0" customWidth="1"/>
    <col min="11" max="13" width="8.7109375" style="0" customWidth="1"/>
    <col min="14" max="16384" width="8.7109375" style="0" customWidth="1"/>
  </cols>
  <sheetData>
    <row r="2" spans="1:16" ht="15" customHeight="1">
      <c r="A2" s="3" t="s">
        <v>627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603</v>
      </c>
      <c r="D4" s="5">
        <v>-20000</v>
      </c>
      <c r="G4" t="s">
        <v>604</v>
      </c>
      <c r="J4" t="s">
        <v>606</v>
      </c>
      <c r="M4" t="s">
        <v>482</v>
      </c>
      <c r="O4" s="10">
        <v>0.61</v>
      </c>
      <c r="P4" s="10"/>
    </row>
    <row r="5" spans="1:16" ht="15">
      <c r="A5" s="3" t="s">
        <v>610</v>
      </c>
      <c r="D5" s="5">
        <v>-59824</v>
      </c>
      <c r="G5" t="s">
        <v>611</v>
      </c>
      <c r="J5" t="s">
        <v>611</v>
      </c>
      <c r="M5" t="s">
        <v>485</v>
      </c>
      <c r="O5" s="10">
        <v>1.18</v>
      </c>
      <c r="P5" s="10"/>
    </row>
    <row r="6" spans="1:16" ht="15">
      <c r="A6" s="3" t="s">
        <v>613</v>
      </c>
      <c r="D6" s="5">
        <v>-25000</v>
      </c>
      <c r="G6" t="s">
        <v>614</v>
      </c>
      <c r="J6" t="s">
        <v>615</v>
      </c>
      <c r="M6" t="s">
        <v>488</v>
      </c>
      <c r="O6" s="10">
        <v>0.8</v>
      </c>
      <c r="P6" s="10"/>
    </row>
    <row r="7" ht="15">
      <c r="D7" s="5">
        <v>-104824</v>
      </c>
    </row>
  </sheetData>
  <sheetProtection selectLockedCells="1" selectUnlockedCells="1"/>
  <mergeCells count="12">
    <mergeCell ref="C2:D2"/>
    <mergeCell ref="F2:G2"/>
    <mergeCell ref="I2:J2"/>
    <mergeCell ref="L2:M2"/>
    <mergeCell ref="O2:P2"/>
    <mergeCell ref="C3:D3"/>
    <mergeCell ref="F3:G3"/>
    <mergeCell ref="I3:J3"/>
    <mergeCell ref="L3:M3"/>
    <mergeCell ref="O4:P4"/>
    <mergeCell ref="O5:P5"/>
    <mergeCell ref="O6:P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3" width="8.7109375" style="0" customWidth="1"/>
    <col min="14" max="16384" width="8.7109375" style="0" customWidth="1"/>
  </cols>
  <sheetData>
    <row r="2" spans="1:16" ht="15" customHeight="1">
      <c r="A2" s="3" t="s">
        <v>617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603</v>
      </c>
      <c r="D4" s="4">
        <v>250000</v>
      </c>
      <c r="G4" t="s">
        <v>604</v>
      </c>
      <c r="J4" t="s">
        <v>604</v>
      </c>
      <c r="M4" t="s">
        <v>482</v>
      </c>
      <c r="O4" s="10">
        <v>0.61</v>
      </c>
      <c r="P4" s="10"/>
    </row>
    <row r="5" spans="1:16" ht="15">
      <c r="A5" s="3" t="s">
        <v>603</v>
      </c>
      <c r="D5" s="4">
        <v>250000</v>
      </c>
      <c r="G5" t="s">
        <v>604</v>
      </c>
      <c r="J5" t="s">
        <v>605</v>
      </c>
      <c r="M5" t="s">
        <v>482</v>
      </c>
      <c r="O5" s="10">
        <v>0.61</v>
      </c>
      <c r="P5" s="10"/>
    </row>
    <row r="6" spans="1:16" ht="15">
      <c r="A6" s="3" t="s">
        <v>603</v>
      </c>
      <c r="D6" s="4">
        <v>2325000</v>
      </c>
      <c r="G6" t="s">
        <v>604</v>
      </c>
      <c r="J6" t="s">
        <v>606</v>
      </c>
      <c r="M6" t="s">
        <v>482</v>
      </c>
      <c r="O6" s="10">
        <v>0.61</v>
      </c>
      <c r="P6" s="10"/>
    </row>
    <row r="7" spans="1:16" ht="15">
      <c r="A7" s="3" t="s">
        <v>603</v>
      </c>
      <c r="D7" s="4">
        <v>350000</v>
      </c>
      <c r="G7" t="s">
        <v>604</v>
      </c>
      <c r="J7" t="s">
        <v>607</v>
      </c>
      <c r="M7" t="s">
        <v>482</v>
      </c>
      <c r="O7" s="10">
        <v>0.61</v>
      </c>
      <c r="P7" s="10"/>
    </row>
    <row r="8" spans="1:16" ht="15">
      <c r="A8" s="3" t="s">
        <v>603</v>
      </c>
      <c r="D8" s="4">
        <v>400000</v>
      </c>
      <c r="G8" t="s">
        <v>604</v>
      </c>
      <c r="J8" t="s">
        <v>604</v>
      </c>
      <c r="M8" t="s">
        <v>482</v>
      </c>
      <c r="O8" s="10">
        <v>0.61</v>
      </c>
      <c r="P8" s="10"/>
    </row>
    <row r="9" spans="1:16" ht="15">
      <c r="A9" s="3" t="s">
        <v>603</v>
      </c>
      <c r="D9" s="4">
        <v>400000</v>
      </c>
      <c r="G9" t="s">
        <v>604</v>
      </c>
      <c r="J9" t="s">
        <v>608</v>
      </c>
      <c r="M9" t="s">
        <v>482</v>
      </c>
      <c r="O9" s="10">
        <v>0.61</v>
      </c>
      <c r="P9" s="10"/>
    </row>
    <row r="10" spans="1:16" ht="15">
      <c r="A10" s="3" t="s">
        <v>603</v>
      </c>
      <c r="D10" s="4">
        <v>400000</v>
      </c>
      <c r="G10" t="s">
        <v>604</v>
      </c>
      <c r="J10" t="s">
        <v>609</v>
      </c>
      <c r="M10" t="s">
        <v>482</v>
      </c>
      <c r="O10" s="10">
        <v>0.61</v>
      </c>
      <c r="P10" s="10"/>
    </row>
    <row r="11" spans="1:16" ht="15">
      <c r="A11" s="3" t="s">
        <v>610</v>
      </c>
      <c r="D11" s="4">
        <v>175000</v>
      </c>
      <c r="G11" t="s">
        <v>611</v>
      </c>
      <c r="J11" t="s">
        <v>611</v>
      </c>
      <c r="M11" t="s">
        <v>485</v>
      </c>
      <c r="O11" s="10">
        <v>1.18</v>
      </c>
      <c r="P11" s="10"/>
    </row>
    <row r="12" spans="1:16" ht="15">
      <c r="A12" s="3" t="s">
        <v>610</v>
      </c>
      <c r="D12" s="4">
        <v>30000</v>
      </c>
      <c r="G12" t="s">
        <v>611</v>
      </c>
      <c r="J12" t="s">
        <v>612</v>
      </c>
      <c r="M12" t="s">
        <v>485</v>
      </c>
      <c r="O12" s="10">
        <v>1.18</v>
      </c>
      <c r="P12" s="10"/>
    </row>
    <row r="13" spans="1:16" ht="15">
      <c r="A13" s="3" t="s">
        <v>610</v>
      </c>
      <c r="D13" s="4">
        <v>8729672</v>
      </c>
      <c r="G13" t="s">
        <v>611</v>
      </c>
      <c r="J13" t="s">
        <v>611</v>
      </c>
      <c r="M13" t="s">
        <v>485</v>
      </c>
      <c r="O13" s="10">
        <v>1.18</v>
      </c>
      <c r="P13" s="10"/>
    </row>
    <row r="14" spans="1:16" ht="15">
      <c r="A14" s="3" t="s">
        <v>613</v>
      </c>
      <c r="D14" s="4">
        <v>200000</v>
      </c>
      <c r="G14" t="s">
        <v>614</v>
      </c>
      <c r="J14" t="s">
        <v>614</v>
      </c>
      <c r="M14" t="s">
        <v>486</v>
      </c>
      <c r="O14" s="10">
        <v>1.02</v>
      </c>
      <c r="P14" s="10"/>
    </row>
    <row r="15" spans="1:16" ht="15">
      <c r="A15" s="3" t="s">
        <v>613</v>
      </c>
      <c r="D15" s="4">
        <v>115000</v>
      </c>
      <c r="G15" t="s">
        <v>614</v>
      </c>
      <c r="J15" t="s">
        <v>614</v>
      </c>
      <c r="M15" t="s">
        <v>487</v>
      </c>
      <c r="O15" s="10">
        <v>0.8</v>
      </c>
      <c r="P15" s="10"/>
    </row>
    <row r="16" spans="1:16" ht="15">
      <c r="A16" s="3" t="s">
        <v>613</v>
      </c>
      <c r="D16" s="4">
        <v>50000</v>
      </c>
      <c r="G16" t="s">
        <v>614</v>
      </c>
      <c r="J16" t="s">
        <v>615</v>
      </c>
      <c r="M16" t="s">
        <v>488</v>
      </c>
      <c r="O16" s="10">
        <v>0.8</v>
      </c>
      <c r="P16" s="10"/>
    </row>
    <row r="17" spans="1:16" ht="15">
      <c r="A17" s="3" t="s">
        <v>613</v>
      </c>
      <c r="D17" s="4">
        <v>400000</v>
      </c>
      <c r="G17" t="s">
        <v>614</v>
      </c>
      <c r="J17" t="s">
        <v>614</v>
      </c>
      <c r="M17" t="s">
        <v>488</v>
      </c>
      <c r="O17" s="10">
        <v>0.8</v>
      </c>
      <c r="P17" s="10"/>
    </row>
    <row r="18" spans="1:16" ht="15">
      <c r="A18" s="3" t="s">
        <v>613</v>
      </c>
      <c r="D18" s="4">
        <v>1981500</v>
      </c>
      <c r="G18" t="s">
        <v>614</v>
      </c>
      <c r="J18" t="s">
        <v>615</v>
      </c>
      <c r="M18" t="s">
        <v>488</v>
      </c>
      <c r="O18" s="10">
        <v>0.8</v>
      </c>
      <c r="P18" s="10"/>
    </row>
    <row r="19" spans="1:16" ht="15">
      <c r="A19" s="3" t="s">
        <v>613</v>
      </c>
      <c r="D19" s="4">
        <v>400000</v>
      </c>
      <c r="G19" t="s">
        <v>614</v>
      </c>
      <c r="J19" t="s">
        <v>616</v>
      </c>
      <c r="M19" t="s">
        <v>488</v>
      </c>
      <c r="O19" s="10">
        <v>0.8</v>
      </c>
      <c r="P19" s="10"/>
    </row>
    <row r="20" spans="1:16" ht="15">
      <c r="A20" s="3" t="s">
        <v>618</v>
      </c>
      <c r="D20" s="4">
        <v>900000</v>
      </c>
      <c r="G20" t="s">
        <v>619</v>
      </c>
      <c r="J20" t="s">
        <v>615</v>
      </c>
      <c r="M20" t="s">
        <v>488</v>
      </c>
      <c r="O20" s="10">
        <v>0.8</v>
      </c>
      <c r="P20" s="10"/>
    </row>
    <row r="21" spans="1:16" ht="15">
      <c r="A21" s="3" t="s">
        <v>620</v>
      </c>
      <c r="D21" s="4">
        <v>400000</v>
      </c>
      <c r="G21" t="s">
        <v>621</v>
      </c>
      <c r="J21" t="s">
        <v>622</v>
      </c>
      <c r="M21" t="s">
        <v>492</v>
      </c>
      <c r="O21" s="10">
        <v>0.92</v>
      </c>
      <c r="P21" s="10"/>
    </row>
    <row r="22" spans="1:16" ht="15">
      <c r="A22" s="3" t="s">
        <v>623</v>
      </c>
      <c r="D22" s="4">
        <v>875000</v>
      </c>
      <c r="G22" t="s">
        <v>624</v>
      </c>
      <c r="J22" t="s">
        <v>624</v>
      </c>
      <c r="M22" t="s">
        <v>492</v>
      </c>
      <c r="O22" s="10">
        <v>0.92</v>
      </c>
      <c r="P22" s="10"/>
    </row>
    <row r="23" spans="1:16" ht="15">
      <c r="A23" s="3" t="s">
        <v>623</v>
      </c>
      <c r="D23" s="4">
        <v>487500</v>
      </c>
      <c r="G23" t="s">
        <v>624</v>
      </c>
      <c r="J23" t="s">
        <v>625</v>
      </c>
      <c r="M23" t="s">
        <v>492</v>
      </c>
      <c r="O23" s="10">
        <v>0.92</v>
      </c>
      <c r="P23" s="10"/>
    </row>
    <row r="24" spans="1:16" ht="15">
      <c r="A24" s="3" t="s">
        <v>623</v>
      </c>
      <c r="D24" s="4">
        <v>487500</v>
      </c>
      <c r="G24" t="s">
        <v>624</v>
      </c>
      <c r="J24" t="s">
        <v>626</v>
      </c>
      <c r="M24" t="s">
        <v>492</v>
      </c>
      <c r="O24" s="10">
        <v>0.92</v>
      </c>
      <c r="P24" s="10"/>
    </row>
    <row r="25" ht="15">
      <c r="D25" s="4">
        <v>19606172</v>
      </c>
    </row>
  </sheetData>
  <sheetProtection selectLockedCells="1" selectUnlockedCells="1"/>
  <mergeCells count="30">
    <mergeCell ref="C2:D2"/>
    <mergeCell ref="F2:G2"/>
    <mergeCell ref="I2:J2"/>
    <mergeCell ref="L2:M2"/>
    <mergeCell ref="O2:P2"/>
    <mergeCell ref="C3:D3"/>
    <mergeCell ref="F3:G3"/>
    <mergeCell ref="I3:J3"/>
    <mergeCell ref="L3:M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3" width="8.7109375" style="0" customWidth="1"/>
    <col min="14" max="16384" width="8.7109375" style="0" customWidth="1"/>
  </cols>
  <sheetData>
    <row r="2" spans="1:16" ht="15" customHeight="1">
      <c r="A2" s="3" t="s">
        <v>627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603</v>
      </c>
      <c r="D4" s="4">
        <v>250000</v>
      </c>
      <c r="G4" t="s">
        <v>604</v>
      </c>
      <c r="J4" t="s">
        <v>604</v>
      </c>
      <c r="M4" t="s">
        <v>482</v>
      </c>
      <c r="O4" s="10">
        <v>0.61</v>
      </c>
      <c r="P4" s="10"/>
    </row>
    <row r="5" spans="1:16" ht="15">
      <c r="A5" s="3" t="s">
        <v>603</v>
      </c>
      <c r="D5" s="4">
        <v>250000</v>
      </c>
      <c r="G5" t="s">
        <v>604</v>
      </c>
      <c r="J5" t="s">
        <v>605</v>
      </c>
      <c r="M5" t="s">
        <v>482</v>
      </c>
      <c r="O5" s="10">
        <v>0.61</v>
      </c>
      <c r="P5" s="10"/>
    </row>
    <row r="6" spans="1:16" ht="15">
      <c r="A6" s="3" t="s">
        <v>603</v>
      </c>
      <c r="D6" s="4">
        <v>2325000</v>
      </c>
      <c r="G6" t="s">
        <v>604</v>
      </c>
      <c r="J6" t="s">
        <v>606</v>
      </c>
      <c r="M6" t="s">
        <v>482</v>
      </c>
      <c r="O6" s="10">
        <v>0.61</v>
      </c>
      <c r="P6" s="10"/>
    </row>
    <row r="7" spans="1:16" ht="15">
      <c r="A7" s="3" t="s">
        <v>603</v>
      </c>
      <c r="D7" s="4">
        <v>350000</v>
      </c>
      <c r="G7" t="s">
        <v>604</v>
      </c>
      <c r="J7" t="s">
        <v>607</v>
      </c>
      <c r="M7" t="s">
        <v>482</v>
      </c>
      <c r="O7" s="10">
        <v>0.61</v>
      </c>
      <c r="P7" s="10"/>
    </row>
    <row r="8" spans="1:16" ht="15">
      <c r="A8" s="3" t="s">
        <v>603</v>
      </c>
      <c r="D8" s="4">
        <v>400000</v>
      </c>
      <c r="G8" t="s">
        <v>604</v>
      </c>
      <c r="J8" t="s">
        <v>604</v>
      </c>
      <c r="M8" t="s">
        <v>482</v>
      </c>
      <c r="O8" s="10">
        <v>0.61</v>
      </c>
      <c r="P8" s="10"/>
    </row>
    <row r="9" spans="1:16" ht="15">
      <c r="A9" s="3" t="s">
        <v>603</v>
      </c>
      <c r="D9" s="4">
        <v>400000</v>
      </c>
      <c r="G9" t="s">
        <v>604</v>
      </c>
      <c r="J9" t="s">
        <v>608</v>
      </c>
      <c r="M9" t="s">
        <v>482</v>
      </c>
      <c r="O9" s="10">
        <v>0.61</v>
      </c>
      <c r="P9" s="10"/>
    </row>
    <row r="10" spans="1:16" ht="15">
      <c r="A10" s="3" t="s">
        <v>603</v>
      </c>
      <c r="D10" s="4">
        <v>400000</v>
      </c>
      <c r="G10" t="s">
        <v>604</v>
      </c>
      <c r="J10" t="s">
        <v>609</v>
      </c>
      <c r="M10" t="s">
        <v>482</v>
      </c>
      <c r="O10" s="10">
        <v>0.61</v>
      </c>
      <c r="P10" s="10"/>
    </row>
    <row r="11" spans="1:16" ht="15">
      <c r="A11" s="3" t="s">
        <v>610</v>
      </c>
      <c r="D11" s="4">
        <v>175000</v>
      </c>
      <c r="G11" t="s">
        <v>611</v>
      </c>
      <c r="J11" t="s">
        <v>611</v>
      </c>
      <c r="M11" t="s">
        <v>485</v>
      </c>
      <c r="O11" s="10">
        <v>1.18</v>
      </c>
      <c r="P11" s="10"/>
    </row>
    <row r="12" spans="1:16" ht="15">
      <c r="A12" s="3" t="s">
        <v>610</v>
      </c>
      <c r="D12" s="4">
        <v>40000</v>
      </c>
      <c r="G12" t="s">
        <v>611</v>
      </c>
      <c r="J12" t="s">
        <v>612</v>
      </c>
      <c r="M12" t="s">
        <v>485</v>
      </c>
      <c r="O12" s="10">
        <v>1.18</v>
      </c>
      <c r="P12" s="10"/>
    </row>
    <row r="13" spans="1:16" ht="15">
      <c r="A13" s="3" t="s">
        <v>610</v>
      </c>
      <c r="D13" s="4">
        <v>8829713</v>
      </c>
      <c r="G13" t="s">
        <v>611</v>
      </c>
      <c r="J13" t="s">
        <v>611</v>
      </c>
      <c r="M13" t="s">
        <v>485</v>
      </c>
      <c r="O13" s="10">
        <v>1.18</v>
      </c>
      <c r="P13" s="10"/>
    </row>
    <row r="14" spans="1:16" ht="15">
      <c r="A14" s="3" t="s">
        <v>613</v>
      </c>
      <c r="D14" s="4">
        <v>200000</v>
      </c>
      <c r="G14" t="s">
        <v>614</v>
      </c>
      <c r="J14" t="s">
        <v>614</v>
      </c>
      <c r="M14" t="s">
        <v>486</v>
      </c>
      <c r="O14" s="10">
        <v>1.02</v>
      </c>
      <c r="P14" s="10"/>
    </row>
    <row r="15" spans="1:16" ht="15">
      <c r="A15" s="3" t="s">
        <v>613</v>
      </c>
      <c r="D15" s="4">
        <v>115000</v>
      </c>
      <c r="G15" t="s">
        <v>614</v>
      </c>
      <c r="J15" t="s">
        <v>614</v>
      </c>
      <c r="M15" t="s">
        <v>487</v>
      </c>
      <c r="O15" s="10">
        <v>0.8</v>
      </c>
      <c r="P15" s="10"/>
    </row>
    <row r="16" spans="1:16" ht="15">
      <c r="A16" s="3" t="s">
        <v>613</v>
      </c>
      <c r="D16" s="4">
        <v>50000</v>
      </c>
      <c r="G16" t="s">
        <v>614</v>
      </c>
      <c r="J16" t="s">
        <v>615</v>
      </c>
      <c r="M16" t="s">
        <v>488</v>
      </c>
      <c r="O16" s="10">
        <v>0.8</v>
      </c>
      <c r="P16" s="10"/>
    </row>
    <row r="17" spans="1:16" ht="15">
      <c r="A17" s="3" t="s">
        <v>613</v>
      </c>
      <c r="D17" s="4">
        <v>450000</v>
      </c>
      <c r="G17" t="s">
        <v>614</v>
      </c>
      <c r="J17" t="s">
        <v>614</v>
      </c>
      <c r="M17" t="s">
        <v>488</v>
      </c>
      <c r="O17" s="10">
        <v>0.8</v>
      </c>
      <c r="P17" s="10"/>
    </row>
    <row r="18" spans="1:16" ht="15">
      <c r="A18" s="3" t="s">
        <v>613</v>
      </c>
      <c r="D18" s="4">
        <v>2227000</v>
      </c>
      <c r="G18" t="s">
        <v>614</v>
      </c>
      <c r="J18" t="s">
        <v>615</v>
      </c>
      <c r="M18" t="s">
        <v>488</v>
      </c>
      <c r="O18" s="10">
        <v>0.8</v>
      </c>
      <c r="P18" s="10"/>
    </row>
    <row r="19" spans="1:16" ht="15">
      <c r="A19" s="3" t="s">
        <v>613</v>
      </c>
      <c r="D19" s="4">
        <v>450000</v>
      </c>
      <c r="G19" t="s">
        <v>614</v>
      </c>
      <c r="J19" t="s">
        <v>616</v>
      </c>
      <c r="M19" t="s">
        <v>488</v>
      </c>
      <c r="O19" s="10">
        <v>0.8</v>
      </c>
      <c r="P19" s="10"/>
    </row>
    <row r="20" ht="15">
      <c r="D20" s="4">
        <v>16911713</v>
      </c>
    </row>
  </sheetData>
  <sheetProtection selectLockedCells="1" selectUnlockedCells="1"/>
  <mergeCells count="25">
    <mergeCell ref="C2:D2"/>
    <mergeCell ref="F2:G2"/>
    <mergeCell ref="I2:J2"/>
    <mergeCell ref="L2:M2"/>
    <mergeCell ref="O2:P2"/>
    <mergeCell ref="C3:D3"/>
    <mergeCell ref="F3:G3"/>
    <mergeCell ref="I3:J3"/>
    <mergeCell ref="L3:M3"/>
    <mergeCell ref="O4:P4"/>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3" ht="15">
      <c r="A2" s="3" t="s">
        <v>503</v>
      </c>
      <c r="C2" s="2" t="s">
        <v>1</v>
      </c>
      <c r="D2" s="2"/>
      <c r="F2" s="2" t="s">
        <v>1</v>
      </c>
      <c r="G2" s="2"/>
      <c r="I2" s="2" t="s">
        <v>2</v>
      </c>
      <c r="J2" s="2"/>
      <c r="L2" s="2" t="s">
        <v>2</v>
      </c>
      <c r="M2" s="2"/>
    </row>
    <row r="3" spans="3:13" ht="15" customHeight="1">
      <c r="C3" s="1" t="s">
        <v>594</v>
      </c>
      <c r="D3" s="1"/>
      <c r="F3" s="1" t="s">
        <v>595</v>
      </c>
      <c r="G3" s="1"/>
      <c r="I3" s="1" t="s">
        <v>594</v>
      </c>
      <c r="J3" s="1"/>
      <c r="L3" s="1" t="s">
        <v>595</v>
      </c>
      <c r="M3" s="1"/>
    </row>
    <row r="4" spans="3:8" ht="15" customHeight="1">
      <c r="C4" s="2"/>
      <c r="D4" s="2"/>
      <c r="F4" s="1" t="s">
        <v>255</v>
      </c>
      <c r="G4" s="1"/>
      <c r="H4" s="1"/>
    </row>
    <row r="5" spans="1:13" ht="15">
      <c r="A5" s="3" t="s">
        <v>580</v>
      </c>
      <c r="D5" s="4">
        <v>1200000</v>
      </c>
      <c r="G5" s="8">
        <v>0</v>
      </c>
      <c r="J5" t="s">
        <v>15</v>
      </c>
      <c r="M5" s="8">
        <v>0</v>
      </c>
    </row>
    <row r="6" spans="1:13" ht="15">
      <c r="A6" s="3" t="s">
        <v>582</v>
      </c>
      <c r="D6" s="4">
        <v>261000</v>
      </c>
      <c r="G6" s="8">
        <v>0</v>
      </c>
      <c r="J6" s="4">
        <v>1200000</v>
      </c>
      <c r="M6" s="8">
        <v>0</v>
      </c>
    </row>
    <row r="7" spans="1:13" ht="15">
      <c r="A7" s="3" t="s">
        <v>584</v>
      </c>
      <c r="D7" s="5">
        <v>-1000</v>
      </c>
      <c r="G7" s="8">
        <v>0</v>
      </c>
      <c r="J7" t="s">
        <v>15</v>
      </c>
      <c r="M7" s="8">
        <v>0</v>
      </c>
    </row>
    <row r="8" spans="1:13" ht="15">
      <c r="A8" s="3" t="s">
        <v>588</v>
      </c>
      <c r="D8" s="5">
        <v>-260000</v>
      </c>
      <c r="G8" s="8">
        <v>0</v>
      </c>
      <c r="J8" t="s">
        <v>15</v>
      </c>
      <c r="M8" s="8">
        <v>0</v>
      </c>
    </row>
    <row r="9" spans="1:13" ht="15">
      <c r="A9" s="3" t="s">
        <v>634</v>
      </c>
      <c r="D9" s="5">
        <v>-1000</v>
      </c>
      <c r="G9" s="8">
        <v>0</v>
      </c>
      <c r="J9" t="s">
        <v>15</v>
      </c>
      <c r="M9" s="8">
        <v>0</v>
      </c>
    </row>
    <row r="10" spans="1:13" ht="15">
      <c r="A10" s="3" t="s">
        <v>590</v>
      </c>
      <c r="D10" s="4">
        <v>1199000</v>
      </c>
      <c r="G10" s="8">
        <v>0</v>
      </c>
      <c r="J10" s="4">
        <v>1200000</v>
      </c>
      <c r="M10" s="8">
        <v>0</v>
      </c>
    </row>
    <row r="11" spans="1:13" ht="15">
      <c r="A11" s="3" t="s">
        <v>592</v>
      </c>
      <c r="D11" s="4">
        <v>479524</v>
      </c>
      <c r="G11" s="8">
        <v>0</v>
      </c>
      <c r="J11" t="s">
        <v>15</v>
      </c>
      <c r="M11" t="s">
        <v>15</v>
      </c>
    </row>
  </sheetData>
  <sheetProtection selectLockedCells="1" selectUnlockedCells="1"/>
  <mergeCells count="10">
    <mergeCell ref="C2:D2"/>
    <mergeCell ref="F2:G2"/>
    <mergeCell ref="I2:J2"/>
    <mergeCell ref="L2:M2"/>
    <mergeCell ref="C3:D3"/>
    <mergeCell ref="F3:G3"/>
    <mergeCell ref="I3:J3"/>
    <mergeCell ref="L3:M3"/>
    <mergeCell ref="C4:D4"/>
    <mergeCell ref="F4:H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6.7109375" style="0" customWidth="1"/>
    <col min="8" max="12" width="8.7109375" style="0" customWidth="1"/>
    <col min="13" max="13" width="6.7109375" style="0" customWidth="1"/>
    <col min="14" max="16384" width="8.7109375" style="0" customWidth="1"/>
  </cols>
  <sheetData>
    <row r="2" spans="1:16" ht="15" customHeight="1">
      <c r="A2" s="3" t="s">
        <v>617</v>
      </c>
      <c r="C2" s="2" t="s">
        <v>464</v>
      </c>
      <c r="D2" s="2"/>
      <c r="F2" s="1" t="s">
        <v>600</v>
      </c>
      <c r="G2" s="1"/>
      <c r="I2" s="1" t="s">
        <v>601</v>
      </c>
      <c r="J2" s="1"/>
      <c r="L2" s="1" t="s">
        <v>475</v>
      </c>
      <c r="M2" s="1"/>
      <c r="O2" s="1" t="s">
        <v>507</v>
      </c>
      <c r="P2" s="1"/>
    </row>
    <row r="3" spans="3:13" ht="15">
      <c r="C3" s="2"/>
      <c r="D3" s="2"/>
      <c r="F3" s="2"/>
      <c r="G3" s="2"/>
      <c r="I3" s="2"/>
      <c r="J3" s="2"/>
      <c r="L3" s="2"/>
      <c r="M3" s="2"/>
    </row>
    <row r="4" spans="1:16" ht="15">
      <c r="A4" s="3" t="s">
        <v>635</v>
      </c>
      <c r="D4" s="4">
        <v>719476</v>
      </c>
      <c r="G4" t="s">
        <v>636</v>
      </c>
      <c r="J4" t="s">
        <v>637</v>
      </c>
      <c r="M4" t="s">
        <v>506</v>
      </c>
      <c r="O4" s="10">
        <v>0</v>
      </c>
      <c r="P4" s="10"/>
    </row>
    <row r="5" spans="1:16" ht="15">
      <c r="A5" s="3" t="s">
        <v>635</v>
      </c>
      <c r="D5" s="4">
        <v>479524</v>
      </c>
      <c r="G5" t="s">
        <v>636</v>
      </c>
      <c r="J5" t="s">
        <v>638</v>
      </c>
      <c r="M5" t="s">
        <v>506</v>
      </c>
      <c r="O5" s="10">
        <v>0</v>
      </c>
      <c r="P5" s="10"/>
    </row>
    <row r="6" ht="15">
      <c r="D6" s="4">
        <v>1199000</v>
      </c>
    </row>
  </sheetData>
  <sheetProtection selectLockedCells="1" selectUnlockedCells="1"/>
  <mergeCells count="11">
    <mergeCell ref="C2:D2"/>
    <mergeCell ref="F2:G2"/>
    <mergeCell ref="I2:J2"/>
    <mergeCell ref="L2:M2"/>
    <mergeCell ref="O2:P2"/>
    <mergeCell ref="C3:D3"/>
    <mergeCell ref="F3:G3"/>
    <mergeCell ref="I3:J3"/>
    <mergeCell ref="L3:M3"/>
    <mergeCell ref="O4:P4"/>
    <mergeCell ref="O5:P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423</v>
      </c>
      <c r="D2" s="1"/>
      <c r="E2" s="1"/>
      <c r="F2" s="1"/>
      <c r="G2" s="1"/>
    </row>
    <row r="3" spans="3:7" ht="15">
      <c r="C3" s="2" t="s">
        <v>1</v>
      </c>
      <c r="D3" s="2"/>
      <c r="F3" s="2" t="s">
        <v>2</v>
      </c>
      <c r="G3" s="2"/>
    </row>
    <row r="4" spans="3:5" ht="15" customHeight="1">
      <c r="C4" s="1" t="s">
        <v>255</v>
      </c>
      <c r="D4" s="1"/>
      <c r="E4" s="1"/>
    </row>
    <row r="5" spans="1:7" ht="15">
      <c r="A5" s="3" t="s">
        <v>639</v>
      </c>
      <c r="D5" s="5">
        <v>-28166129</v>
      </c>
      <c r="G5" s="5">
        <v>-16793836</v>
      </c>
    </row>
    <row r="7" spans="3:7" ht="15">
      <c r="C7" s="2" t="s">
        <v>464</v>
      </c>
      <c r="D7" s="2"/>
      <c r="F7" s="2" t="s">
        <v>464</v>
      </c>
      <c r="G7" s="2"/>
    </row>
    <row r="8" spans="1:7" ht="15">
      <c r="A8" s="3" t="s">
        <v>640</v>
      </c>
      <c r="D8" s="4">
        <v>305882956</v>
      </c>
      <c r="G8" s="4">
        <v>207802540</v>
      </c>
    </row>
    <row r="9" ht="15">
      <c r="A9" s="3" t="s">
        <v>641</v>
      </c>
    </row>
    <row r="10" spans="1:7" ht="15">
      <c r="A10" s="3" t="s">
        <v>642</v>
      </c>
      <c r="D10" t="s">
        <v>15</v>
      </c>
      <c r="G10" t="s">
        <v>15</v>
      </c>
    </row>
    <row r="11" spans="1:7" ht="15">
      <c r="A11" s="3" t="s">
        <v>643</v>
      </c>
      <c r="D11" s="4">
        <v>305882956</v>
      </c>
      <c r="G11" s="4">
        <v>207802540</v>
      </c>
    </row>
  </sheetData>
  <sheetProtection selectLockedCells="1" selectUnlockedCells="1"/>
  <mergeCells count="6">
    <mergeCell ref="C2:G2"/>
    <mergeCell ref="C3:D3"/>
    <mergeCell ref="F3:G3"/>
    <mergeCell ref="C4:E4"/>
    <mergeCell ref="C7:D7"/>
    <mergeCell ref="F7:G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ustomHeight="1">
      <c r="A2" s="3" t="s">
        <v>644</v>
      </c>
      <c r="C2" s="1" t="s">
        <v>645</v>
      </c>
      <c r="D2" s="1"/>
      <c r="F2" s="1" t="s">
        <v>646</v>
      </c>
      <c r="G2" s="1"/>
    </row>
    <row r="3" spans="1:7" ht="15">
      <c r="A3" s="3" t="s">
        <v>647</v>
      </c>
      <c r="D3" s="4">
        <v>21656172</v>
      </c>
      <c r="G3" s="4">
        <v>21656172</v>
      </c>
    </row>
    <row r="4" spans="1:7" ht="15">
      <c r="A4" s="3" t="s">
        <v>648</v>
      </c>
      <c r="D4" s="4">
        <v>161526</v>
      </c>
      <c r="G4" s="4">
        <v>1615260</v>
      </c>
    </row>
    <row r="5" spans="1:7" ht="15">
      <c r="A5" s="3" t="s">
        <v>649</v>
      </c>
      <c r="D5" s="4">
        <v>766803</v>
      </c>
      <c r="G5" s="4">
        <v>7668030</v>
      </c>
    </row>
    <row r="6" spans="1:7" ht="15">
      <c r="A6" s="3" t="s">
        <v>650</v>
      </c>
      <c r="D6" s="4">
        <v>2112676</v>
      </c>
      <c r="G6" s="4">
        <v>21126760</v>
      </c>
    </row>
    <row r="7" ht="15">
      <c r="G7" s="4">
        <v>52066222</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ustomHeight="1">
      <c r="A2" s="3" t="s">
        <v>644</v>
      </c>
      <c r="C2" s="1" t="s">
        <v>645</v>
      </c>
      <c r="D2" s="1"/>
      <c r="F2" s="1" t="s">
        <v>646</v>
      </c>
      <c r="G2" s="1"/>
    </row>
    <row r="3" spans="1:7" ht="15">
      <c r="A3" s="3" t="s">
        <v>651</v>
      </c>
      <c r="D3" s="4">
        <v>8625000</v>
      </c>
      <c r="G3" s="4">
        <v>86250000</v>
      </c>
    </row>
    <row r="4" spans="1:7" ht="15">
      <c r="A4" s="3" t="s">
        <v>652</v>
      </c>
      <c r="D4" s="4">
        <v>4137324</v>
      </c>
      <c r="G4" s="4">
        <v>41373240</v>
      </c>
    </row>
    <row r="5" spans="1:7" ht="15">
      <c r="A5" s="3" t="s">
        <v>653</v>
      </c>
      <c r="D5" s="4">
        <v>3250000</v>
      </c>
      <c r="G5" s="4">
        <v>32500000</v>
      </c>
    </row>
    <row r="6" ht="15">
      <c r="G6" s="4">
        <v>160123240</v>
      </c>
    </row>
  </sheetData>
  <sheetProtection selectLockedCells="1" selectUnlockedCells="1"/>
  <mergeCells count="2">
    <mergeCell ref="C2:D2"/>
    <mergeCell ref="F2:G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42.7109375" style="0" customWidth="1"/>
    <col min="6" max="6" width="8.7109375" style="0" customWidth="1"/>
    <col min="7" max="7" width="31.7109375" style="0" customWidth="1"/>
    <col min="8" max="8" width="8.7109375" style="0" customWidth="1"/>
    <col min="9" max="9" width="36.7109375" style="0" customWidth="1"/>
    <col min="10" max="10" width="8.7109375" style="0" customWidth="1"/>
    <col min="11" max="11" width="31.7109375" style="0" customWidth="1"/>
    <col min="12" max="16384" width="8.7109375" style="0" customWidth="1"/>
  </cols>
  <sheetData>
    <row r="2" spans="1:11" ht="15">
      <c r="A2" t="s">
        <v>57</v>
      </c>
      <c r="C2" s="3" t="s">
        <v>58</v>
      </c>
      <c r="E2" s="3" t="s">
        <v>59</v>
      </c>
      <c r="G2" s="3" t="s">
        <v>60</v>
      </c>
      <c r="I2" s="3" t="s">
        <v>61</v>
      </c>
      <c r="K2" s="3" t="s">
        <v>62</v>
      </c>
    </row>
    <row r="3" spans="1:11" ht="15">
      <c r="A3" t="s">
        <v>63</v>
      </c>
      <c r="C3" s="4">
        <v>10</v>
      </c>
      <c r="E3" s="4">
        <v>17</v>
      </c>
      <c r="G3" s="4">
        <v>28</v>
      </c>
      <c r="I3" s="4">
        <v>130</v>
      </c>
      <c r="K3" s="4">
        <v>18</v>
      </c>
    </row>
    <row r="4" spans="1:11" ht="15">
      <c r="A4" t="s">
        <v>64</v>
      </c>
      <c r="C4" s="4">
        <v>7</v>
      </c>
      <c r="E4" s="4">
        <v>26</v>
      </c>
      <c r="G4" s="4">
        <v>38</v>
      </c>
      <c r="I4" s="4">
        <v>75</v>
      </c>
      <c r="K4" s="4">
        <v>32</v>
      </c>
    </row>
    <row r="5" spans="1:11" ht="15">
      <c r="A5" t="s">
        <v>65</v>
      </c>
      <c r="C5" s="4">
        <v>1</v>
      </c>
      <c r="E5" s="4">
        <v>17</v>
      </c>
      <c r="G5" s="4">
        <v>6</v>
      </c>
      <c r="I5" s="4">
        <v>50</v>
      </c>
      <c r="K5" s="4">
        <v>18</v>
      </c>
    </row>
    <row r="6" spans="1:11" ht="15">
      <c r="A6" t="s">
        <v>66</v>
      </c>
      <c r="C6" s="4">
        <v>1</v>
      </c>
      <c r="E6" s="4">
        <v>6</v>
      </c>
      <c r="G6" s="4">
        <v>4</v>
      </c>
      <c r="I6" s="4">
        <v>1</v>
      </c>
      <c r="K6" s="4">
        <v>8</v>
      </c>
    </row>
    <row r="7" spans="1:11" ht="15">
      <c r="A7" t="s">
        <v>56</v>
      </c>
      <c r="C7" s="4">
        <v>19</v>
      </c>
      <c r="E7" s="4">
        <v>66</v>
      </c>
      <c r="G7" s="4">
        <v>76</v>
      </c>
      <c r="I7" s="4">
        <v>256</v>
      </c>
      <c r="K7" s="4">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45.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1" t="s">
        <v>654</v>
      </c>
      <c r="D2" s="1"/>
      <c r="F2" s="2" t="s">
        <v>1</v>
      </c>
      <c r="G2" s="2"/>
      <c r="I2" s="2" t="s">
        <v>2</v>
      </c>
      <c r="J2" s="2"/>
    </row>
    <row r="3" spans="3:10" ht="15">
      <c r="C3" s="2"/>
      <c r="D3" s="2"/>
      <c r="F3" s="2" t="s">
        <v>95</v>
      </c>
      <c r="G3" s="2"/>
      <c r="I3" s="2" t="s">
        <v>95</v>
      </c>
      <c r="J3" s="2"/>
    </row>
    <row r="4" spans="1:10" ht="15">
      <c r="A4" s="3" t="s">
        <v>655</v>
      </c>
      <c r="C4" s="2"/>
      <c r="D4" s="2"/>
      <c r="F4" s="2"/>
      <c r="G4" s="2"/>
      <c r="I4" s="2"/>
      <c r="J4" s="2"/>
    </row>
    <row r="5" spans="1:4" ht="15">
      <c r="A5" s="3" t="s">
        <v>473</v>
      </c>
      <c r="C5" s="2" t="s">
        <v>127</v>
      </c>
      <c r="D5" s="2"/>
    </row>
    <row r="6" spans="1:4" ht="15">
      <c r="A6" t="s">
        <v>656</v>
      </c>
      <c r="C6" s="2"/>
      <c r="D6" s="2"/>
    </row>
    <row r="7" spans="1:10" ht="15">
      <c r="A7" s="3" t="s">
        <v>657</v>
      </c>
      <c r="C7" s="2" t="s">
        <v>658</v>
      </c>
      <c r="D7" s="2"/>
      <c r="G7" s="4">
        <v>100</v>
      </c>
      <c r="J7" s="4">
        <v>100</v>
      </c>
    </row>
    <row r="8" spans="1:10" ht="15">
      <c r="A8" s="3" t="s">
        <v>659</v>
      </c>
      <c r="C8" s="2" t="s">
        <v>660</v>
      </c>
      <c r="D8" s="2"/>
      <c r="G8" s="4">
        <v>100</v>
      </c>
      <c r="J8" s="4">
        <v>100</v>
      </c>
    </row>
    <row r="9" spans="1:10" ht="15">
      <c r="A9" s="3" t="s">
        <v>661</v>
      </c>
      <c r="C9" s="2" t="s">
        <v>128</v>
      </c>
      <c r="D9" s="2"/>
      <c r="G9" s="4">
        <v>100</v>
      </c>
      <c r="J9" s="4">
        <v>100</v>
      </c>
    </row>
    <row r="10" spans="1:10" ht="15">
      <c r="A10" s="3" t="s">
        <v>662</v>
      </c>
      <c r="C10" s="2" t="s">
        <v>127</v>
      </c>
      <c r="D10" s="2"/>
      <c r="G10" s="4">
        <v>100</v>
      </c>
      <c r="J10" s="4">
        <v>100</v>
      </c>
    </row>
    <row r="11" spans="1:10" ht="15">
      <c r="A11" s="3" t="s">
        <v>663</v>
      </c>
      <c r="C11" s="2" t="s">
        <v>660</v>
      </c>
      <c r="D11" s="2"/>
      <c r="G11" s="4">
        <v>100</v>
      </c>
      <c r="J11" t="s">
        <v>15</v>
      </c>
    </row>
    <row r="12" spans="1:10" ht="15">
      <c r="A12" s="3" t="s">
        <v>664</v>
      </c>
      <c r="C12" s="2" t="s">
        <v>658</v>
      </c>
      <c r="D12" s="2"/>
      <c r="G12" s="4">
        <v>100</v>
      </c>
      <c r="J12" s="4">
        <v>100</v>
      </c>
    </row>
    <row r="13" spans="1:10" ht="15">
      <c r="A13" s="3" t="s">
        <v>665</v>
      </c>
      <c r="C13" s="2" t="s">
        <v>127</v>
      </c>
      <c r="D13" s="2"/>
      <c r="G13" s="4">
        <v>100</v>
      </c>
      <c r="J13" t="s">
        <v>15</v>
      </c>
    </row>
    <row r="14" spans="1:10" ht="15">
      <c r="A14" s="3" t="s">
        <v>666</v>
      </c>
      <c r="C14" s="2" t="s">
        <v>658</v>
      </c>
      <c r="D14" s="2"/>
      <c r="G14" s="4">
        <v>100</v>
      </c>
      <c r="J14" t="s">
        <v>15</v>
      </c>
    </row>
  </sheetData>
  <sheetProtection selectLockedCells="1" selectUnlockedCells="1"/>
  <mergeCells count="19">
    <mergeCell ref="C2:D2"/>
    <mergeCell ref="F2:G2"/>
    <mergeCell ref="I2:J2"/>
    <mergeCell ref="C3:D3"/>
    <mergeCell ref="F3:G3"/>
    <mergeCell ref="I3:J3"/>
    <mergeCell ref="C4:D4"/>
    <mergeCell ref="F4:G4"/>
    <mergeCell ref="I4:J4"/>
    <mergeCell ref="C5:D5"/>
    <mergeCell ref="C6:D6"/>
    <mergeCell ref="C7:D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spans="1:7" ht="15">
      <c r="A5" t="s">
        <v>667</v>
      </c>
      <c r="D5" s="4">
        <v>3142567</v>
      </c>
      <c r="G5" s="4">
        <v>2029768</v>
      </c>
    </row>
    <row r="6" spans="1:7" ht="15">
      <c r="A6" s="3" t="s">
        <v>668</v>
      </c>
      <c r="D6" s="4">
        <v>161141</v>
      </c>
      <c r="G6" s="4">
        <v>99810</v>
      </c>
    </row>
    <row r="7" spans="1:7" ht="15">
      <c r="A7" s="3" t="s">
        <v>669</v>
      </c>
      <c r="D7" t="s">
        <v>15</v>
      </c>
      <c r="G7" t="s">
        <v>15</v>
      </c>
    </row>
    <row r="8" spans="1:7" ht="15">
      <c r="A8" s="3" t="s">
        <v>670</v>
      </c>
      <c r="D8" t="s">
        <v>15</v>
      </c>
      <c r="G8" t="s">
        <v>15</v>
      </c>
    </row>
    <row r="9" spans="1:7" ht="15">
      <c r="A9" s="3" t="s">
        <v>671</v>
      </c>
      <c r="D9" s="4">
        <v>943333</v>
      </c>
      <c r="G9" s="4">
        <v>3643681</v>
      </c>
    </row>
    <row r="10" spans="4:7" ht="15">
      <c r="D10" s="4">
        <v>4247041</v>
      </c>
      <c r="G10" s="4">
        <v>5773259</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V2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672</v>
      </c>
      <c r="D2" s="1"/>
      <c r="E2" s="1"/>
      <c r="F2" s="1"/>
      <c r="G2" s="1"/>
      <c r="H2" s="1"/>
      <c r="I2" s="1"/>
      <c r="J2" s="1"/>
      <c r="L2" s="2"/>
      <c r="M2" s="2"/>
      <c r="O2" s="1" t="s">
        <v>673</v>
      </c>
      <c r="P2" s="1"/>
      <c r="R2" s="2"/>
      <c r="S2" s="2"/>
      <c r="U2" s="1" t="s">
        <v>674</v>
      </c>
      <c r="V2" s="1"/>
    </row>
    <row r="3" spans="1:19" ht="15" customHeight="1">
      <c r="A3" t="s">
        <v>1</v>
      </c>
      <c r="C3" s="1" t="s">
        <v>675</v>
      </c>
      <c r="D3" s="1"/>
      <c r="F3" s="1" t="s">
        <v>676</v>
      </c>
      <c r="G3" s="1"/>
      <c r="I3" s="1" t="s">
        <v>677</v>
      </c>
      <c r="J3" s="1"/>
      <c r="L3" s="1" t="s">
        <v>678</v>
      </c>
      <c r="M3" s="1"/>
      <c r="O3" s="1" t="s">
        <v>679</v>
      </c>
      <c r="P3" s="1"/>
      <c r="R3" s="2" t="s">
        <v>56</v>
      </c>
      <c r="S3" s="2"/>
    </row>
    <row r="4" spans="3:16" ht="15" customHeight="1">
      <c r="C4" s="1" t="s">
        <v>255</v>
      </c>
      <c r="D4" s="1"/>
      <c r="E4" s="1"/>
      <c r="G4" s="1" t="s">
        <v>255</v>
      </c>
      <c r="H4" s="1"/>
      <c r="I4" s="1"/>
      <c r="K4" s="1" t="s">
        <v>255</v>
      </c>
      <c r="L4" s="1"/>
      <c r="M4" s="1"/>
      <c r="O4" s="2" t="s">
        <v>95</v>
      </c>
      <c r="P4" s="2"/>
    </row>
    <row r="5" spans="1:22" ht="15">
      <c r="A5" t="s">
        <v>96</v>
      </c>
      <c r="C5" s="2"/>
      <c r="D5" s="2"/>
      <c r="F5" s="2"/>
      <c r="G5" s="2"/>
      <c r="I5" s="2"/>
      <c r="J5" s="2"/>
      <c r="L5" s="2"/>
      <c r="M5" s="2"/>
      <c r="O5" s="2"/>
      <c r="P5" s="2"/>
      <c r="R5" s="2"/>
      <c r="S5" s="2"/>
      <c r="U5" s="2"/>
      <c r="V5" s="2"/>
    </row>
    <row r="6" spans="1:22" ht="15">
      <c r="A6" s="3" t="s">
        <v>680</v>
      </c>
      <c r="D6" s="4">
        <v>223218</v>
      </c>
      <c r="G6" t="s">
        <v>15</v>
      </c>
      <c r="J6" t="s">
        <v>15</v>
      </c>
      <c r="M6" t="s">
        <v>15</v>
      </c>
      <c r="P6" s="4">
        <v>101898</v>
      </c>
      <c r="S6" s="4">
        <v>325116</v>
      </c>
      <c r="V6" s="8">
        <v>31.3</v>
      </c>
    </row>
    <row r="7" spans="1:22" ht="15">
      <c r="A7" s="3" t="s">
        <v>681</v>
      </c>
      <c r="D7" s="4">
        <v>467437</v>
      </c>
      <c r="G7" s="4">
        <v>257000</v>
      </c>
      <c r="J7" s="4">
        <v>6366</v>
      </c>
      <c r="M7" s="4">
        <v>14648</v>
      </c>
      <c r="P7" s="4">
        <v>306681</v>
      </c>
      <c r="S7" s="4">
        <v>1052132</v>
      </c>
      <c r="V7" s="8">
        <v>53.9</v>
      </c>
    </row>
    <row r="8" spans="1:22" ht="15">
      <c r="A8" s="3" t="s">
        <v>682</v>
      </c>
      <c r="D8" s="4">
        <v>184159</v>
      </c>
      <c r="G8" t="s">
        <v>15</v>
      </c>
      <c r="J8" s="4">
        <v>4776</v>
      </c>
      <c r="M8" s="4">
        <v>5542</v>
      </c>
      <c r="P8" s="4">
        <v>48195</v>
      </c>
      <c r="S8" s="4">
        <v>242672</v>
      </c>
      <c r="V8" s="8">
        <v>19.9</v>
      </c>
    </row>
    <row r="9" spans="1:22" ht="15">
      <c r="A9" s="3" t="s">
        <v>683</v>
      </c>
      <c r="D9" s="4">
        <v>25000</v>
      </c>
      <c r="G9" t="s">
        <v>15</v>
      </c>
      <c r="J9" t="s">
        <v>15</v>
      </c>
      <c r="M9" t="s">
        <v>15</v>
      </c>
      <c r="P9" t="s">
        <v>15</v>
      </c>
      <c r="S9" s="4">
        <v>25000</v>
      </c>
      <c r="V9" t="s">
        <v>15</v>
      </c>
    </row>
    <row r="10" spans="1:22" ht="15">
      <c r="A10" s="3" t="s">
        <v>684</v>
      </c>
      <c r="D10" s="4">
        <v>32102</v>
      </c>
      <c r="G10" t="s">
        <v>15</v>
      </c>
      <c r="J10" t="s">
        <v>15</v>
      </c>
      <c r="M10" t="s">
        <v>15</v>
      </c>
      <c r="P10" s="4">
        <v>32852</v>
      </c>
      <c r="S10" s="4">
        <v>64954</v>
      </c>
      <c r="V10" t="s">
        <v>15</v>
      </c>
    </row>
    <row r="11" spans="1:22" ht="15">
      <c r="A11" s="3" t="s">
        <v>685</v>
      </c>
      <c r="D11" s="4">
        <v>37213</v>
      </c>
      <c r="G11" t="s">
        <v>15</v>
      </c>
      <c r="J11" t="s">
        <v>15</v>
      </c>
      <c r="M11" t="s">
        <v>15</v>
      </c>
      <c r="P11" s="4">
        <v>32852</v>
      </c>
      <c r="S11" s="4">
        <v>70065</v>
      </c>
      <c r="V11" t="s">
        <v>15</v>
      </c>
    </row>
    <row r="12" spans="1:22" ht="15">
      <c r="A12" s="3" t="s">
        <v>686</v>
      </c>
      <c r="D12" s="4">
        <v>15613</v>
      </c>
      <c r="G12" t="s">
        <v>15</v>
      </c>
      <c r="J12" t="s">
        <v>15</v>
      </c>
      <c r="M12" s="4">
        <v>1405</v>
      </c>
      <c r="P12" t="s">
        <v>15</v>
      </c>
      <c r="S12" s="4">
        <v>17018</v>
      </c>
      <c r="V12" t="s">
        <v>15</v>
      </c>
    </row>
    <row r="13" spans="1:22" ht="15">
      <c r="A13" s="3" t="s">
        <v>687</v>
      </c>
      <c r="D13" s="4">
        <v>304121</v>
      </c>
      <c r="G13" s="4">
        <v>26600</v>
      </c>
      <c r="J13" t="s">
        <v>15</v>
      </c>
      <c r="M13" s="4">
        <v>4560</v>
      </c>
      <c r="P13" t="s">
        <v>15</v>
      </c>
      <c r="S13" s="4">
        <v>335281</v>
      </c>
      <c r="V13" s="8">
        <v>7.9</v>
      </c>
    </row>
    <row r="14" spans="1:22" ht="15">
      <c r="A14" s="3" t="s">
        <v>688</v>
      </c>
      <c r="D14" s="4">
        <v>15806</v>
      </c>
      <c r="G14" t="s">
        <v>15</v>
      </c>
      <c r="J14" t="s">
        <v>15</v>
      </c>
      <c r="M14" s="4">
        <v>1423</v>
      </c>
      <c r="P14" t="s">
        <v>15</v>
      </c>
      <c r="S14" s="4">
        <v>17229</v>
      </c>
      <c r="V14" t="s">
        <v>15</v>
      </c>
    </row>
    <row r="15" spans="1:19" ht="15">
      <c r="A15" t="s">
        <v>56</v>
      </c>
      <c r="D15" s="4">
        <v>1304669</v>
      </c>
      <c r="G15" s="4">
        <v>283600</v>
      </c>
      <c r="J15" s="4">
        <v>11142</v>
      </c>
      <c r="M15" s="4">
        <v>27578</v>
      </c>
      <c r="P15" s="4">
        <v>522478</v>
      </c>
      <c r="S15" s="4">
        <v>2149467</v>
      </c>
    </row>
    <row r="17" ht="15">
      <c r="A17" s="3" t="s">
        <v>689</v>
      </c>
    </row>
    <row r="18" spans="1:22" ht="15">
      <c r="A18" s="3" t="s">
        <v>690</v>
      </c>
      <c r="D18" s="4">
        <v>303059</v>
      </c>
      <c r="G18" t="s">
        <v>15</v>
      </c>
      <c r="J18" s="4">
        <v>7703</v>
      </c>
      <c r="M18" s="4">
        <v>36367</v>
      </c>
      <c r="P18" s="4">
        <v>144238</v>
      </c>
      <c r="S18" s="4">
        <v>491367</v>
      </c>
      <c r="V18" s="8">
        <v>29.4</v>
      </c>
    </row>
    <row r="19" spans="1:22" ht="15">
      <c r="A19" s="3" t="s">
        <v>691</v>
      </c>
      <c r="D19" s="4">
        <v>253215</v>
      </c>
      <c r="G19" s="4">
        <v>60000</v>
      </c>
      <c r="J19" s="4">
        <v>8380</v>
      </c>
      <c r="M19" s="4">
        <v>28189</v>
      </c>
      <c r="P19" s="4">
        <v>96979</v>
      </c>
      <c r="S19" s="4">
        <v>446763</v>
      </c>
      <c r="V19" s="8">
        <v>35.6</v>
      </c>
    </row>
    <row r="20" spans="1:22" ht="15">
      <c r="A20" s="3" t="s">
        <v>692</v>
      </c>
      <c r="D20" s="4">
        <v>250000</v>
      </c>
      <c r="G20" t="s">
        <v>15</v>
      </c>
      <c r="J20" s="4">
        <v>4774</v>
      </c>
      <c r="M20" t="s">
        <v>15</v>
      </c>
      <c r="P20" s="4">
        <v>49603</v>
      </c>
      <c r="S20" s="4">
        <v>304377</v>
      </c>
      <c r="V20" s="8">
        <v>16.6</v>
      </c>
    </row>
    <row r="21" spans="1:22" ht="15">
      <c r="A21" s="3" t="s">
        <v>693</v>
      </c>
      <c r="D21" s="4">
        <v>197476</v>
      </c>
      <c r="G21" t="s">
        <v>15</v>
      </c>
      <c r="J21" s="4">
        <v>6389</v>
      </c>
      <c r="M21" s="4">
        <v>22498</v>
      </c>
      <c r="P21" s="4">
        <v>28083</v>
      </c>
      <c r="S21" s="4">
        <v>254446</v>
      </c>
      <c r="V21" s="8">
        <v>11</v>
      </c>
    </row>
    <row r="22" spans="1:22" ht="15">
      <c r="A22" s="3" t="s">
        <v>694</v>
      </c>
      <c r="D22" s="4">
        <v>182444</v>
      </c>
      <c r="G22" t="s">
        <v>15</v>
      </c>
      <c r="J22" s="4">
        <v>8608</v>
      </c>
      <c r="M22" s="4">
        <v>21893</v>
      </c>
      <c r="P22" s="4">
        <v>32033</v>
      </c>
      <c r="S22" s="4">
        <v>244978</v>
      </c>
      <c r="V22" s="8">
        <v>13.1</v>
      </c>
    </row>
    <row r="23" spans="1:22" ht="15">
      <c r="A23" s="3" t="s">
        <v>695</v>
      </c>
      <c r="D23" s="4">
        <v>171449</v>
      </c>
      <c r="G23" t="s">
        <v>15</v>
      </c>
      <c r="J23" s="4">
        <v>5233</v>
      </c>
      <c r="M23" s="4">
        <v>20574</v>
      </c>
      <c r="P23" s="4">
        <v>24133</v>
      </c>
      <c r="S23" s="4">
        <v>221389</v>
      </c>
      <c r="V23" s="8">
        <v>10.9</v>
      </c>
    </row>
    <row r="24" spans="1:22" ht="15">
      <c r="A24" s="3" t="s">
        <v>696</v>
      </c>
      <c r="D24" s="4">
        <v>40099</v>
      </c>
      <c r="G24" t="s">
        <v>15</v>
      </c>
      <c r="J24" s="4">
        <v>2114</v>
      </c>
      <c r="M24" s="4">
        <v>2021</v>
      </c>
      <c r="P24" s="4">
        <v>22893</v>
      </c>
      <c r="S24" s="4">
        <v>67127</v>
      </c>
      <c r="V24" s="8">
        <v>34.1</v>
      </c>
    </row>
    <row r="25" spans="1:22" ht="15">
      <c r="A25" s="3" t="s">
        <v>697</v>
      </c>
      <c r="D25" s="4">
        <v>40099</v>
      </c>
      <c r="G25" t="s">
        <v>15</v>
      </c>
      <c r="J25" s="4">
        <v>2114</v>
      </c>
      <c r="M25" s="4">
        <v>2021</v>
      </c>
      <c r="P25" s="4">
        <v>22893</v>
      </c>
      <c r="S25" s="4">
        <v>67127</v>
      </c>
      <c r="V25" s="8">
        <v>34.1</v>
      </c>
    </row>
    <row r="26" spans="1:19" ht="15">
      <c r="A26" t="s">
        <v>56</v>
      </c>
      <c r="D26" s="4">
        <v>1437841</v>
      </c>
      <c r="G26" s="4">
        <v>60000</v>
      </c>
      <c r="J26" s="4">
        <v>45315</v>
      </c>
      <c r="M26" s="4">
        <v>133563</v>
      </c>
      <c r="P26" s="4">
        <v>420855</v>
      </c>
      <c r="S26" s="4">
        <v>2097574</v>
      </c>
    </row>
    <row r="28" spans="1:19" ht="15">
      <c r="A28" t="s">
        <v>56</v>
      </c>
      <c r="D28" s="4">
        <v>2742510</v>
      </c>
      <c r="G28" s="4">
        <v>343600</v>
      </c>
      <c r="J28" s="4">
        <v>56457</v>
      </c>
      <c r="M28" s="4">
        <v>161141</v>
      </c>
      <c r="P28" s="4">
        <v>943333</v>
      </c>
      <c r="S28" s="4">
        <v>4247041</v>
      </c>
    </row>
  </sheetData>
  <sheetProtection selectLockedCells="1" selectUnlockedCells="1"/>
  <mergeCells count="22">
    <mergeCell ref="C2:J2"/>
    <mergeCell ref="L2:M2"/>
    <mergeCell ref="O2:P2"/>
    <mergeCell ref="R2:S2"/>
    <mergeCell ref="U2:V2"/>
    <mergeCell ref="C3:D3"/>
    <mergeCell ref="F3:G3"/>
    <mergeCell ref="I3:J3"/>
    <mergeCell ref="L3:M3"/>
    <mergeCell ref="O3:P3"/>
    <mergeCell ref="R3:S3"/>
    <mergeCell ref="C4:E4"/>
    <mergeCell ref="G4:I4"/>
    <mergeCell ref="K4:M4"/>
    <mergeCell ref="O4:P4"/>
    <mergeCell ref="C5:D5"/>
    <mergeCell ref="F5:G5"/>
    <mergeCell ref="I5:J5"/>
    <mergeCell ref="L5:M5"/>
    <mergeCell ref="O5:P5"/>
    <mergeCell ref="R5:S5"/>
    <mergeCell ref="U5:V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2" t="s">
        <v>667</v>
      </c>
      <c r="D2" s="2"/>
      <c r="E2" s="2"/>
      <c r="F2" s="2"/>
      <c r="G2" s="2"/>
      <c r="H2" s="2"/>
      <c r="I2" s="2"/>
      <c r="J2" s="2"/>
      <c r="L2" s="2" t="s">
        <v>698</v>
      </c>
      <c r="M2" s="2"/>
      <c r="O2" s="1" t="s">
        <v>671</v>
      </c>
      <c r="P2" s="1"/>
      <c r="R2" s="2"/>
      <c r="S2" s="2"/>
      <c r="U2" s="1" t="s">
        <v>674</v>
      </c>
      <c r="V2" s="1"/>
    </row>
    <row r="3" spans="1:19" ht="15" customHeight="1">
      <c r="A3" t="s">
        <v>2</v>
      </c>
      <c r="C3" s="1" t="s">
        <v>675</v>
      </c>
      <c r="D3" s="1"/>
      <c r="F3" s="1" t="s">
        <v>699</v>
      </c>
      <c r="G3" s="1"/>
      <c r="I3" s="1" t="s">
        <v>700</v>
      </c>
      <c r="J3" s="1"/>
      <c r="L3" s="1" t="s">
        <v>701</v>
      </c>
      <c r="M3" s="1"/>
      <c r="O3" s="1" t="s">
        <v>702</v>
      </c>
      <c r="P3" s="1"/>
      <c r="R3" s="2" t="s">
        <v>56</v>
      </c>
      <c r="S3" s="2"/>
    </row>
    <row r="4" spans="3:16" ht="15" customHeight="1">
      <c r="C4" s="1" t="s">
        <v>255</v>
      </c>
      <c r="D4" s="1"/>
      <c r="E4" s="1"/>
      <c r="G4" s="1" t="s">
        <v>255</v>
      </c>
      <c r="H4" s="1"/>
      <c r="I4" s="1"/>
      <c r="K4" s="1" t="s">
        <v>255</v>
      </c>
      <c r="L4" s="1"/>
      <c r="M4" s="1"/>
      <c r="O4" s="2" t="s">
        <v>95</v>
      </c>
      <c r="P4" s="2"/>
    </row>
    <row r="5" spans="1:22" ht="15">
      <c r="A5" t="s">
        <v>96</v>
      </c>
      <c r="C5" s="2"/>
      <c r="D5" s="2"/>
      <c r="F5" s="2"/>
      <c r="G5" s="2"/>
      <c r="I5" s="2"/>
      <c r="J5" s="2"/>
      <c r="L5" s="2"/>
      <c r="M5" s="2"/>
      <c r="O5" s="2"/>
      <c r="P5" s="2"/>
      <c r="R5" s="2"/>
      <c r="S5" s="2"/>
      <c r="U5" s="2"/>
      <c r="V5" s="2"/>
    </row>
    <row r="6" spans="1:22" ht="15">
      <c r="A6" s="3" t="s">
        <v>680</v>
      </c>
      <c r="D6" s="4">
        <v>224459</v>
      </c>
      <c r="G6" s="4">
        <v>25000</v>
      </c>
      <c r="J6" t="s">
        <v>15</v>
      </c>
      <c r="M6" t="s">
        <v>15</v>
      </c>
      <c r="P6" s="4">
        <v>229296</v>
      </c>
      <c r="S6" s="4">
        <v>478755</v>
      </c>
      <c r="V6" s="8">
        <v>47.9</v>
      </c>
    </row>
    <row r="7" spans="1:22" ht="15">
      <c r="A7" s="3" t="s">
        <v>681</v>
      </c>
      <c r="D7" s="4">
        <v>348062</v>
      </c>
      <c r="G7" s="4">
        <v>75000</v>
      </c>
      <c r="J7" t="s">
        <v>15</v>
      </c>
      <c r="M7" s="4">
        <v>10905</v>
      </c>
      <c r="P7" s="4">
        <v>1361127</v>
      </c>
      <c r="S7" s="4">
        <v>1795094</v>
      </c>
      <c r="V7" s="8">
        <v>80</v>
      </c>
    </row>
    <row r="8" spans="1:22" ht="15">
      <c r="A8" s="3" t="s">
        <v>687</v>
      </c>
      <c r="D8" s="4">
        <v>315683</v>
      </c>
      <c r="G8" s="4">
        <v>25000</v>
      </c>
      <c r="J8" s="4">
        <v>1189</v>
      </c>
      <c r="M8" s="4">
        <v>8438</v>
      </c>
      <c r="P8" s="4">
        <v>558592</v>
      </c>
      <c r="S8" s="4">
        <v>908902</v>
      </c>
      <c r="V8" s="8">
        <v>64.2</v>
      </c>
    </row>
    <row r="9" spans="1:22" ht="15">
      <c r="A9" s="3" t="s">
        <v>683</v>
      </c>
      <c r="D9" s="4">
        <v>22917</v>
      </c>
      <c r="G9" t="s">
        <v>15</v>
      </c>
      <c r="J9" t="s">
        <v>15</v>
      </c>
      <c r="M9" t="s">
        <v>15</v>
      </c>
      <c r="P9" s="4">
        <v>91718</v>
      </c>
      <c r="S9" s="4">
        <v>114635</v>
      </c>
      <c r="V9" t="s">
        <v>15</v>
      </c>
    </row>
    <row r="10" spans="1:22" ht="15">
      <c r="A10" s="3" t="s">
        <v>688</v>
      </c>
      <c r="D10" s="4">
        <v>27500</v>
      </c>
      <c r="G10" t="s">
        <v>15</v>
      </c>
      <c r="J10" t="s">
        <v>15</v>
      </c>
      <c r="M10" s="4">
        <v>2475</v>
      </c>
      <c r="P10" s="4">
        <v>91718</v>
      </c>
      <c r="S10" s="4">
        <v>121693</v>
      </c>
      <c r="V10" t="s">
        <v>15</v>
      </c>
    </row>
    <row r="11" spans="1:22" ht="15">
      <c r="A11" s="3" t="s">
        <v>703</v>
      </c>
      <c r="D11" s="4">
        <v>2083</v>
      </c>
      <c r="G11" t="s">
        <v>15</v>
      </c>
      <c r="J11" t="s">
        <v>15</v>
      </c>
      <c r="M11" s="4">
        <v>188</v>
      </c>
      <c r="P11" t="s">
        <v>15</v>
      </c>
      <c r="S11" s="4">
        <v>2271</v>
      </c>
      <c r="V11" t="s">
        <v>15</v>
      </c>
    </row>
    <row r="12" spans="1:19" ht="15">
      <c r="A12" t="s">
        <v>56</v>
      </c>
      <c r="D12" s="4">
        <v>940704</v>
      </c>
      <c r="G12" s="4">
        <v>125000</v>
      </c>
      <c r="J12" s="4">
        <v>1189</v>
      </c>
      <c r="M12" s="4">
        <v>22006</v>
      </c>
      <c r="P12" s="4">
        <v>2332451</v>
      </c>
      <c r="S12" s="4">
        <v>3421350</v>
      </c>
    </row>
    <row r="14" ht="15">
      <c r="A14" s="3" t="s">
        <v>689</v>
      </c>
    </row>
    <row r="15" spans="1:22" ht="15">
      <c r="A15" s="3" t="s">
        <v>693</v>
      </c>
      <c r="D15" s="4">
        <v>193780</v>
      </c>
      <c r="G15" t="s">
        <v>15</v>
      </c>
      <c r="J15" s="4">
        <v>6056</v>
      </c>
      <c r="M15" s="4">
        <v>22553</v>
      </c>
      <c r="P15" s="4">
        <v>353524</v>
      </c>
      <c r="S15" s="4">
        <v>575913</v>
      </c>
      <c r="V15" s="8">
        <v>61.4</v>
      </c>
    </row>
    <row r="16" spans="1:22" ht="15">
      <c r="A16" s="3" t="s">
        <v>691</v>
      </c>
      <c r="D16" s="4">
        <v>144572</v>
      </c>
      <c r="G16" s="4">
        <v>32500</v>
      </c>
      <c r="J16" t="s">
        <v>15</v>
      </c>
      <c r="M16" s="4">
        <v>13135</v>
      </c>
      <c r="P16" s="4">
        <v>370396</v>
      </c>
      <c r="S16" s="4">
        <v>560603</v>
      </c>
      <c r="V16" s="8">
        <v>71.9</v>
      </c>
    </row>
    <row r="17" spans="1:22" ht="15">
      <c r="A17" s="3" t="s">
        <v>692</v>
      </c>
      <c r="D17" s="4">
        <v>208333</v>
      </c>
      <c r="G17" s="4">
        <v>10000</v>
      </c>
      <c r="J17" t="s">
        <v>15</v>
      </c>
      <c r="M17" t="s">
        <v>15</v>
      </c>
      <c r="P17" s="4">
        <v>299808</v>
      </c>
      <c r="S17" s="4">
        <v>518141</v>
      </c>
      <c r="V17" s="8">
        <v>59.8</v>
      </c>
    </row>
    <row r="18" spans="1:22" ht="15">
      <c r="A18" s="3" t="s">
        <v>694</v>
      </c>
      <c r="D18" s="4">
        <v>181146</v>
      </c>
      <c r="G18" t="s">
        <v>15</v>
      </c>
      <c r="J18" s="4">
        <v>10612</v>
      </c>
      <c r="M18" s="4">
        <v>21738</v>
      </c>
      <c r="P18" s="4">
        <v>143751</v>
      </c>
      <c r="S18" s="4">
        <v>357247</v>
      </c>
      <c r="V18" s="8">
        <v>40.2</v>
      </c>
    </row>
    <row r="19" spans="1:22" ht="15">
      <c r="A19" s="3" t="s">
        <v>695</v>
      </c>
      <c r="D19" s="4">
        <v>169816</v>
      </c>
      <c r="G19" t="s">
        <v>15</v>
      </c>
      <c r="J19" s="4">
        <v>6060</v>
      </c>
      <c r="M19" s="4">
        <v>20378</v>
      </c>
      <c r="P19" s="4">
        <v>143751</v>
      </c>
      <c r="S19" s="4">
        <v>340005</v>
      </c>
      <c r="V19" s="8">
        <v>42.3</v>
      </c>
    </row>
    <row r="20" spans="1:19" ht="15">
      <c r="A20" t="s">
        <v>56</v>
      </c>
      <c r="D20" s="4">
        <v>897647</v>
      </c>
      <c r="G20" s="4">
        <v>42500</v>
      </c>
      <c r="J20" s="4">
        <v>22728</v>
      </c>
      <c r="M20" s="4">
        <v>77804</v>
      </c>
      <c r="P20" s="4">
        <v>1311230</v>
      </c>
      <c r="S20" s="4">
        <v>2351909</v>
      </c>
    </row>
    <row r="22" spans="1:19" ht="15">
      <c r="A22" t="s">
        <v>56</v>
      </c>
      <c r="D22" s="4">
        <v>1838351</v>
      </c>
      <c r="G22" s="4">
        <v>167500</v>
      </c>
      <c r="J22" s="4">
        <v>23917</v>
      </c>
      <c r="M22" s="4">
        <v>99810</v>
      </c>
      <c r="P22" s="4">
        <v>3643681</v>
      </c>
      <c r="S22" s="4">
        <v>5773259</v>
      </c>
    </row>
  </sheetData>
  <sheetProtection selectLockedCells="1" selectUnlockedCells="1"/>
  <mergeCells count="22">
    <mergeCell ref="C2:J2"/>
    <mergeCell ref="L2:M2"/>
    <mergeCell ref="O2:P2"/>
    <mergeCell ref="R2:S2"/>
    <mergeCell ref="U2:V2"/>
    <mergeCell ref="C3:D3"/>
    <mergeCell ref="F3:G3"/>
    <mergeCell ref="I3:J3"/>
    <mergeCell ref="L3:M3"/>
    <mergeCell ref="O3:P3"/>
    <mergeCell ref="R3:S3"/>
    <mergeCell ref="C4:E4"/>
    <mergeCell ref="G4:I4"/>
    <mergeCell ref="K4:M4"/>
    <mergeCell ref="O4:P4"/>
    <mergeCell ref="C5:D5"/>
    <mergeCell ref="F5:G5"/>
    <mergeCell ref="I5:J5"/>
    <mergeCell ref="L5:M5"/>
    <mergeCell ref="O5:P5"/>
    <mergeCell ref="R5:S5"/>
    <mergeCell ref="U5:V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5.7109375" style="0" customWidth="1"/>
    <col min="5" max="6" width="8.7109375" style="0" customWidth="1"/>
    <col min="7" max="7" width="51.7109375" style="0" customWidth="1"/>
    <col min="8" max="9" width="8.7109375" style="0" customWidth="1"/>
    <col min="10" max="10" width="49.7109375" style="0" customWidth="1"/>
    <col min="11" max="11" width="8.7109375" style="0" customWidth="1"/>
    <col min="12" max="12" width="3.7109375" style="0" customWidth="1"/>
    <col min="13" max="13" width="11.7109375" style="0" customWidth="1"/>
    <col min="14" max="14" width="8.7109375" style="0" customWidth="1"/>
    <col min="15" max="15" width="3.7109375" style="0" customWidth="1"/>
    <col min="16" max="16" width="10.7109375" style="0" customWidth="1"/>
    <col min="17" max="17" width="8.7109375" style="0" customWidth="1"/>
    <col min="18" max="18" width="3.7109375" style="0" customWidth="1"/>
    <col min="19" max="19" width="9.7109375" style="0" customWidth="1"/>
    <col min="20" max="21" width="8.7109375" style="0" customWidth="1"/>
    <col min="22" max="22" width="51.7109375" style="0" customWidth="1"/>
    <col min="23" max="24" width="8.7109375" style="0" customWidth="1"/>
    <col min="25" max="25" width="51.7109375" style="0" customWidth="1"/>
    <col min="26" max="16384" width="8.7109375" style="0" customWidth="1"/>
  </cols>
  <sheetData>
    <row r="2" spans="3:25" ht="15" customHeight="1">
      <c r="C2" s="2"/>
      <c r="D2" s="2"/>
      <c r="F2" s="2"/>
      <c r="G2" s="2"/>
      <c r="I2" s="1" t="s">
        <v>704</v>
      </c>
      <c r="J2" s="1"/>
      <c r="K2" s="1"/>
      <c r="L2" s="1"/>
      <c r="M2" s="1"/>
      <c r="N2" s="1"/>
      <c r="O2" s="1"/>
      <c r="P2" s="1"/>
      <c r="Q2" s="1"/>
      <c r="R2" s="1"/>
      <c r="S2" s="1"/>
      <c r="T2" s="1"/>
      <c r="U2" s="1"/>
      <c r="V2" s="1"/>
      <c r="W2" s="1"/>
      <c r="X2" s="1"/>
      <c r="Y2" s="1"/>
    </row>
    <row r="3" spans="1:25" ht="15" customHeight="1">
      <c r="A3" t="s">
        <v>1</v>
      </c>
      <c r="C3" s="2" t="s">
        <v>705</v>
      </c>
      <c r="D3" s="2"/>
      <c r="F3" s="2" t="s">
        <v>706</v>
      </c>
      <c r="G3" s="2"/>
      <c r="I3" s="1" t="s">
        <v>600</v>
      </c>
      <c r="J3" s="1"/>
      <c r="L3" s="1" t="s">
        <v>707</v>
      </c>
      <c r="M3" s="1"/>
      <c r="O3" s="1" t="s">
        <v>708</v>
      </c>
      <c r="P3" s="1"/>
      <c r="R3" s="1" t="s">
        <v>709</v>
      </c>
      <c r="S3" s="1"/>
      <c r="U3" s="1" t="s">
        <v>601</v>
      </c>
      <c r="V3" s="1"/>
      <c r="X3" s="1" t="s">
        <v>475</v>
      </c>
      <c r="Y3" s="1"/>
    </row>
    <row r="4" spans="3:14" ht="15" customHeight="1">
      <c r="C4" s="2" t="s">
        <v>464</v>
      </c>
      <c r="D4" s="2"/>
      <c r="F4" s="2" t="s">
        <v>464</v>
      </c>
      <c r="G4" s="2"/>
      <c r="I4" s="2"/>
      <c r="J4" s="2"/>
      <c r="L4" s="1" t="s">
        <v>255</v>
      </c>
      <c r="M4" s="1"/>
      <c r="N4" s="1"/>
    </row>
    <row r="5" spans="1:25" ht="15">
      <c r="A5" s="2" t="s">
        <v>96</v>
      </c>
      <c r="B5" s="2"/>
      <c r="C5" s="2"/>
      <c r="D5" s="2"/>
      <c r="F5" s="2"/>
      <c r="G5" s="2"/>
      <c r="I5" s="2"/>
      <c r="J5" s="2"/>
      <c r="L5" s="2"/>
      <c r="M5" s="2"/>
      <c r="O5" s="2"/>
      <c r="P5" s="2"/>
      <c r="R5" s="2"/>
      <c r="S5" s="2"/>
      <c r="U5" s="2"/>
      <c r="V5" s="2"/>
      <c r="X5" s="2"/>
      <c r="Y5" s="2"/>
    </row>
    <row r="6" spans="1:25" ht="15">
      <c r="A6" s="3" t="s">
        <v>680</v>
      </c>
      <c r="D6" s="3" t="s">
        <v>710</v>
      </c>
      <c r="G6" s="3" t="s">
        <v>710</v>
      </c>
      <c r="J6" s="3" t="s">
        <v>711</v>
      </c>
      <c r="L6" s="3" t="s">
        <v>712</v>
      </c>
      <c r="M6" s="3" t="s">
        <v>713</v>
      </c>
      <c r="O6" s="3" t="s">
        <v>712</v>
      </c>
      <c r="P6" s="3" t="s">
        <v>714</v>
      </c>
      <c r="R6" s="3" t="s">
        <v>712</v>
      </c>
      <c r="S6" s="3" t="s">
        <v>715</v>
      </c>
      <c r="V6" s="3" t="s">
        <v>716</v>
      </c>
      <c r="Y6" s="3" t="s">
        <v>717</v>
      </c>
    </row>
    <row r="7" spans="1:25" ht="15">
      <c r="A7" s="3" t="s">
        <v>681</v>
      </c>
      <c r="D7" s="3" t="s">
        <v>718</v>
      </c>
      <c r="G7" s="3" t="s">
        <v>718</v>
      </c>
      <c r="J7" s="3" t="s">
        <v>711</v>
      </c>
      <c r="L7" s="3" t="s">
        <v>712</v>
      </c>
      <c r="M7" s="3" t="s">
        <v>713</v>
      </c>
      <c r="O7" s="3" t="s">
        <v>712</v>
      </c>
      <c r="P7" s="3" t="s">
        <v>714</v>
      </c>
      <c r="R7" s="3" t="s">
        <v>712</v>
      </c>
      <c r="S7" s="3" t="s">
        <v>715</v>
      </c>
      <c r="V7" s="3" t="s">
        <v>716</v>
      </c>
      <c r="Y7" s="3" t="s">
        <v>717</v>
      </c>
    </row>
    <row r="8" spans="1:25" ht="15">
      <c r="A8" s="3" t="s">
        <v>684</v>
      </c>
      <c r="D8" t="s">
        <v>15</v>
      </c>
      <c r="G8" s="4">
        <v>200000</v>
      </c>
      <c r="J8" s="3" t="s">
        <v>719</v>
      </c>
      <c r="L8" s="10">
        <v>0.264</v>
      </c>
      <c r="M8" s="10"/>
      <c r="O8" s="10">
        <v>0.725</v>
      </c>
      <c r="P8" s="10"/>
      <c r="R8" s="10">
        <v>0.92</v>
      </c>
      <c r="S8" s="10"/>
      <c r="V8" s="3" t="s">
        <v>720</v>
      </c>
      <c r="Y8" s="3" t="s">
        <v>721</v>
      </c>
    </row>
    <row r="9" spans="1:25" ht="15">
      <c r="A9" s="3" t="s">
        <v>685</v>
      </c>
      <c r="D9" t="s">
        <v>15</v>
      </c>
      <c r="G9" s="4">
        <v>200000</v>
      </c>
      <c r="J9" s="3" t="s">
        <v>719</v>
      </c>
      <c r="L9" s="10">
        <v>0.264</v>
      </c>
      <c r="M9" s="10"/>
      <c r="O9" s="10">
        <v>0.725</v>
      </c>
      <c r="P9" s="10"/>
      <c r="R9" s="10">
        <v>0.92</v>
      </c>
      <c r="S9" s="10"/>
      <c r="V9" s="3" t="s">
        <v>720</v>
      </c>
      <c r="Y9" s="3" t="s">
        <v>721</v>
      </c>
    </row>
    <row r="10" spans="1:25" ht="15">
      <c r="A10" s="3" t="s">
        <v>682</v>
      </c>
      <c r="D10" s="3" t="s">
        <v>722</v>
      </c>
      <c r="G10" s="3" t="s">
        <v>723</v>
      </c>
      <c r="J10" s="3" t="s">
        <v>724</v>
      </c>
      <c r="L10" s="3" t="s">
        <v>712</v>
      </c>
      <c r="M10" s="3" t="s">
        <v>725</v>
      </c>
      <c r="O10" s="3" t="s">
        <v>712</v>
      </c>
      <c r="P10" s="3" t="s">
        <v>726</v>
      </c>
      <c r="R10" s="3" t="s">
        <v>712</v>
      </c>
      <c r="S10" s="3" t="s">
        <v>727</v>
      </c>
      <c r="V10" s="3" t="s">
        <v>728</v>
      </c>
      <c r="Y10" s="3" t="s">
        <v>729</v>
      </c>
    </row>
    <row r="11" spans="1:7" ht="15">
      <c r="A11" t="s">
        <v>56</v>
      </c>
      <c r="D11" s="4">
        <v>1575000</v>
      </c>
      <c r="G11" s="4">
        <v>2475000</v>
      </c>
    </row>
    <row r="13" spans="1:5" ht="15" customHeight="1">
      <c r="A13" s="1" t="s">
        <v>689</v>
      </c>
      <c r="B13" s="1"/>
      <c r="C13" s="1"/>
      <c r="D13" s="1"/>
      <c r="E13" s="1"/>
    </row>
    <row r="14" spans="1:25" ht="15">
      <c r="A14" s="3" t="s">
        <v>690</v>
      </c>
      <c r="D14" s="4">
        <v>320000</v>
      </c>
      <c r="G14" t="s">
        <v>15</v>
      </c>
      <c r="J14" s="3" t="s">
        <v>730</v>
      </c>
      <c r="L14" s="10">
        <v>0.316</v>
      </c>
      <c r="M14" s="10"/>
      <c r="O14" s="10">
        <v>0.75</v>
      </c>
      <c r="P14" s="10"/>
      <c r="R14" s="10">
        <v>0.8</v>
      </c>
      <c r="S14" s="10"/>
      <c r="V14" s="3" t="s">
        <v>731</v>
      </c>
      <c r="Y14" s="3" t="s">
        <v>732</v>
      </c>
    </row>
    <row r="15" spans="1:25" ht="15">
      <c r="A15" s="3" t="s">
        <v>691</v>
      </c>
      <c r="D15" s="3" t="s">
        <v>733</v>
      </c>
      <c r="G15" s="3" t="s">
        <v>734</v>
      </c>
      <c r="J15" s="3" t="s">
        <v>735</v>
      </c>
      <c r="L15" s="3" t="s">
        <v>712</v>
      </c>
      <c r="M15" s="3" t="s">
        <v>736</v>
      </c>
      <c r="O15" s="3" t="s">
        <v>712</v>
      </c>
      <c r="P15" s="3" t="s">
        <v>737</v>
      </c>
      <c r="R15" s="3" t="s">
        <v>712</v>
      </c>
      <c r="S15" s="3" t="s">
        <v>715</v>
      </c>
      <c r="V15" s="3" t="s">
        <v>738</v>
      </c>
      <c r="Y15" s="3" t="s">
        <v>717</v>
      </c>
    </row>
    <row r="16" spans="1:25" ht="15">
      <c r="A16" s="3" t="s">
        <v>692</v>
      </c>
      <c r="D16" s="3" t="s">
        <v>739</v>
      </c>
      <c r="G16" s="3" t="s">
        <v>722</v>
      </c>
      <c r="J16" s="3" t="s">
        <v>740</v>
      </c>
      <c r="L16" s="3" t="s">
        <v>712</v>
      </c>
      <c r="M16" s="3" t="s">
        <v>741</v>
      </c>
      <c r="O16" s="3" t="s">
        <v>712</v>
      </c>
      <c r="P16" s="3" t="s">
        <v>742</v>
      </c>
      <c r="R16" s="3" t="s">
        <v>712</v>
      </c>
      <c r="S16" s="3" t="s">
        <v>743</v>
      </c>
      <c r="V16" s="3" t="s">
        <v>744</v>
      </c>
      <c r="Y16" s="3" t="s">
        <v>745</v>
      </c>
    </row>
    <row r="17" spans="1:25" ht="15">
      <c r="A17" s="3" t="s">
        <v>693</v>
      </c>
      <c r="D17" s="4">
        <v>112500</v>
      </c>
      <c r="G17" t="s">
        <v>15</v>
      </c>
      <c r="J17" s="3" t="s">
        <v>730</v>
      </c>
      <c r="L17" s="10">
        <v>0.316</v>
      </c>
      <c r="M17" s="10"/>
      <c r="O17" s="10">
        <v>0.75</v>
      </c>
      <c r="P17" s="10"/>
      <c r="R17" s="10">
        <v>0.8</v>
      </c>
      <c r="S17" s="10"/>
      <c r="V17" s="3" t="s">
        <v>731</v>
      </c>
      <c r="Y17" s="3" t="s">
        <v>732</v>
      </c>
    </row>
    <row r="18" spans="1:25" ht="15">
      <c r="A18" s="3" t="s">
        <v>694</v>
      </c>
      <c r="D18" s="4">
        <v>125000</v>
      </c>
      <c r="G18" t="s">
        <v>15</v>
      </c>
      <c r="J18" s="3" t="s">
        <v>730</v>
      </c>
      <c r="L18" s="10">
        <v>0.316</v>
      </c>
      <c r="M18" s="10"/>
      <c r="O18" s="10">
        <v>0.75</v>
      </c>
      <c r="P18" s="10"/>
      <c r="R18" s="10">
        <v>0.8</v>
      </c>
      <c r="S18" s="10"/>
      <c r="V18" s="3" t="s">
        <v>731</v>
      </c>
      <c r="Y18" s="3" t="s">
        <v>732</v>
      </c>
    </row>
    <row r="19" spans="1:25" ht="15">
      <c r="A19" s="3" t="s">
        <v>695</v>
      </c>
      <c r="D19" s="4">
        <v>100000</v>
      </c>
      <c r="G19" t="s">
        <v>15</v>
      </c>
      <c r="J19" s="3" t="s">
        <v>730</v>
      </c>
      <c r="L19" s="10">
        <v>0.316</v>
      </c>
      <c r="M19" s="10"/>
      <c r="O19" s="10">
        <v>0.75</v>
      </c>
      <c r="P19" s="10"/>
      <c r="R19" s="10">
        <v>0.8</v>
      </c>
      <c r="S19" s="10"/>
      <c r="V19" s="3" t="s">
        <v>731</v>
      </c>
      <c r="Y19" s="3" t="s">
        <v>732</v>
      </c>
    </row>
    <row r="20" spans="1:25" ht="15">
      <c r="A20" s="3" t="s">
        <v>696</v>
      </c>
      <c r="D20" s="3" t="s">
        <v>722</v>
      </c>
      <c r="G20" s="3" t="s">
        <v>746</v>
      </c>
      <c r="J20" s="3" t="s">
        <v>724</v>
      </c>
      <c r="L20" s="3" t="s">
        <v>712</v>
      </c>
      <c r="M20" s="3" t="s">
        <v>725</v>
      </c>
      <c r="O20" s="3" t="s">
        <v>712</v>
      </c>
      <c r="P20" s="3" t="s">
        <v>726</v>
      </c>
      <c r="R20" s="3" t="s">
        <v>712</v>
      </c>
      <c r="S20" s="3" t="s">
        <v>727</v>
      </c>
      <c r="V20" s="3" t="s">
        <v>728</v>
      </c>
      <c r="Y20" s="3" t="s">
        <v>729</v>
      </c>
    </row>
    <row r="21" spans="1:25" ht="15">
      <c r="A21" s="3" t="s">
        <v>697</v>
      </c>
      <c r="D21" s="3" t="s">
        <v>722</v>
      </c>
      <c r="G21" s="3" t="s">
        <v>746</v>
      </c>
      <c r="J21" s="3" t="s">
        <v>724</v>
      </c>
      <c r="L21" s="3" t="s">
        <v>712</v>
      </c>
      <c r="M21" s="3" t="s">
        <v>725</v>
      </c>
      <c r="O21" s="3" t="s">
        <v>712</v>
      </c>
      <c r="P21" s="3" t="s">
        <v>726</v>
      </c>
      <c r="R21" s="3" t="s">
        <v>712</v>
      </c>
      <c r="S21" s="3" t="s">
        <v>727</v>
      </c>
      <c r="V21" s="3" t="s">
        <v>728</v>
      </c>
      <c r="Y21" s="3" t="s">
        <v>729</v>
      </c>
    </row>
    <row r="22" spans="1:7" ht="15">
      <c r="A22" t="s">
        <v>56</v>
      </c>
      <c r="D22" s="4">
        <v>1582500</v>
      </c>
      <c r="G22" s="4">
        <v>675000</v>
      </c>
    </row>
  </sheetData>
  <sheetProtection selectLockedCells="1" selectUnlockedCells="1"/>
  <mergeCells count="42">
    <mergeCell ref="C2:D2"/>
    <mergeCell ref="F2:G2"/>
    <mergeCell ref="I2:Y2"/>
    <mergeCell ref="C3:D3"/>
    <mergeCell ref="F3:G3"/>
    <mergeCell ref="I3:J3"/>
    <mergeCell ref="L3:M3"/>
    <mergeCell ref="O3:P3"/>
    <mergeCell ref="R3:S3"/>
    <mergeCell ref="U3:V3"/>
    <mergeCell ref="X3:Y3"/>
    <mergeCell ref="C4:D4"/>
    <mergeCell ref="F4:G4"/>
    <mergeCell ref="I4:J4"/>
    <mergeCell ref="L4:N4"/>
    <mergeCell ref="A5:D5"/>
    <mergeCell ref="F5:G5"/>
    <mergeCell ref="I5:J5"/>
    <mergeCell ref="L5:M5"/>
    <mergeCell ref="O5:P5"/>
    <mergeCell ref="R5:S5"/>
    <mergeCell ref="U5:V5"/>
    <mergeCell ref="X5:Y5"/>
    <mergeCell ref="L8:M8"/>
    <mergeCell ref="O8:P8"/>
    <mergeCell ref="R8:S8"/>
    <mergeCell ref="L9:M9"/>
    <mergeCell ref="O9:P9"/>
    <mergeCell ref="R9:S9"/>
    <mergeCell ref="A13:E13"/>
    <mergeCell ref="L14:M14"/>
    <mergeCell ref="O14:P14"/>
    <mergeCell ref="R14:S14"/>
    <mergeCell ref="L17:M17"/>
    <mergeCell ref="O17:P17"/>
    <mergeCell ref="R17:S17"/>
    <mergeCell ref="L18:M18"/>
    <mergeCell ref="O18:P18"/>
    <mergeCell ref="R18:S18"/>
    <mergeCell ref="L19:M19"/>
    <mergeCell ref="O19:P19"/>
    <mergeCell ref="R19:S1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25.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1.7109375" style="0" customWidth="1"/>
    <col min="20" max="21" width="8.7109375" style="0" customWidth="1"/>
    <col min="22" max="22" width="25.7109375" style="0" customWidth="1"/>
    <col min="23" max="24" width="8.7109375" style="0" customWidth="1"/>
    <col min="25" max="25" width="24.7109375" style="0" customWidth="1"/>
    <col min="26" max="16384" width="8.7109375" style="0" customWidth="1"/>
  </cols>
  <sheetData>
    <row r="2" spans="3:25" ht="15" customHeight="1">
      <c r="C2" s="2"/>
      <c r="D2" s="2"/>
      <c r="F2" s="2"/>
      <c r="G2" s="2"/>
      <c r="I2" s="1" t="s">
        <v>704</v>
      </c>
      <c r="J2" s="1"/>
      <c r="K2" s="1"/>
      <c r="L2" s="1"/>
      <c r="M2" s="1"/>
      <c r="N2" s="1"/>
      <c r="O2" s="1"/>
      <c r="P2" s="1"/>
      <c r="Q2" s="1"/>
      <c r="R2" s="1"/>
      <c r="S2" s="1"/>
      <c r="T2" s="1"/>
      <c r="U2" s="1"/>
      <c r="V2" s="1"/>
      <c r="W2" s="1"/>
      <c r="X2" s="1"/>
      <c r="Y2" s="1"/>
    </row>
    <row r="3" spans="1:25" ht="15" customHeight="1">
      <c r="A3" t="s">
        <v>1</v>
      </c>
      <c r="C3" s="2" t="s">
        <v>705</v>
      </c>
      <c r="D3" s="2"/>
      <c r="F3" s="2" t="s">
        <v>706</v>
      </c>
      <c r="G3" s="2"/>
      <c r="I3" s="1" t="s">
        <v>600</v>
      </c>
      <c r="J3" s="1"/>
      <c r="L3" s="1" t="s">
        <v>707</v>
      </c>
      <c r="M3" s="1"/>
      <c r="O3" s="1" t="s">
        <v>708</v>
      </c>
      <c r="P3" s="1"/>
      <c r="R3" s="1" t="s">
        <v>709</v>
      </c>
      <c r="S3" s="1"/>
      <c r="U3" s="1" t="s">
        <v>601</v>
      </c>
      <c r="V3" s="1"/>
      <c r="X3" s="1" t="s">
        <v>475</v>
      </c>
      <c r="Y3" s="1"/>
    </row>
    <row r="4" spans="3:14" ht="15" customHeight="1">
      <c r="C4" s="2" t="s">
        <v>464</v>
      </c>
      <c r="D4" s="2"/>
      <c r="F4" s="2" t="s">
        <v>464</v>
      </c>
      <c r="G4" s="2"/>
      <c r="I4" s="2"/>
      <c r="J4" s="2"/>
      <c r="L4" s="1" t="s">
        <v>255</v>
      </c>
      <c r="M4" s="1"/>
      <c r="N4" s="1"/>
    </row>
    <row r="5" spans="1:25" ht="15">
      <c r="A5" s="2" t="s">
        <v>96</v>
      </c>
      <c r="B5" s="2"/>
      <c r="C5" s="2"/>
      <c r="D5" s="2"/>
      <c r="F5" s="2"/>
      <c r="G5" s="2"/>
      <c r="I5" s="2"/>
      <c r="J5" s="2"/>
      <c r="L5" s="2"/>
      <c r="M5" s="2"/>
      <c r="O5" s="2"/>
      <c r="P5" s="2"/>
      <c r="R5" s="2"/>
      <c r="S5" s="2"/>
      <c r="U5" s="2"/>
      <c r="V5" s="2"/>
      <c r="X5" s="2"/>
      <c r="Y5" s="2"/>
    </row>
    <row r="6" spans="1:25" ht="15">
      <c r="A6" s="3" t="s">
        <v>680</v>
      </c>
      <c r="D6" t="s">
        <v>15</v>
      </c>
      <c r="G6" t="s">
        <v>15</v>
      </c>
      <c r="J6" t="s">
        <v>15</v>
      </c>
      <c r="M6" t="s">
        <v>15</v>
      </c>
      <c r="P6" t="s">
        <v>15</v>
      </c>
      <c r="S6" t="s">
        <v>15</v>
      </c>
      <c r="V6" t="s">
        <v>15</v>
      </c>
      <c r="Y6" t="s">
        <v>15</v>
      </c>
    </row>
    <row r="7" spans="1:25" ht="15">
      <c r="A7" s="3" t="s">
        <v>681</v>
      </c>
      <c r="D7" s="4">
        <v>152500</v>
      </c>
      <c r="G7" t="s">
        <v>15</v>
      </c>
      <c r="J7" s="3" t="s">
        <v>747</v>
      </c>
      <c r="L7" s="10">
        <v>0.29</v>
      </c>
      <c r="M7" s="10"/>
      <c r="O7" s="10">
        <v>0.29</v>
      </c>
      <c r="P7" s="10"/>
      <c r="R7" s="10">
        <v>0</v>
      </c>
      <c r="S7" s="10"/>
      <c r="V7" s="3" t="s">
        <v>747</v>
      </c>
      <c r="Y7" s="3" t="s">
        <v>748</v>
      </c>
    </row>
    <row r="8" spans="1:25" ht="15">
      <c r="A8" s="3" t="s">
        <v>684</v>
      </c>
      <c r="D8" t="s">
        <v>15</v>
      </c>
      <c r="G8" t="s">
        <v>15</v>
      </c>
      <c r="J8" t="s">
        <v>15</v>
      </c>
      <c r="M8" t="s">
        <v>15</v>
      </c>
      <c r="P8" t="s">
        <v>15</v>
      </c>
      <c r="S8" t="s">
        <v>15</v>
      </c>
      <c r="V8" t="s">
        <v>15</v>
      </c>
      <c r="Y8" t="s">
        <v>15</v>
      </c>
    </row>
    <row r="9" spans="1:25" ht="15">
      <c r="A9" s="3" t="s">
        <v>685</v>
      </c>
      <c r="D9" t="s">
        <v>15</v>
      </c>
      <c r="G9" t="s">
        <v>15</v>
      </c>
      <c r="J9" t="s">
        <v>15</v>
      </c>
      <c r="M9" t="s">
        <v>15</v>
      </c>
      <c r="P9" t="s">
        <v>15</v>
      </c>
      <c r="S9" t="s">
        <v>15</v>
      </c>
      <c r="V9" t="s">
        <v>15</v>
      </c>
      <c r="Y9" t="s">
        <v>15</v>
      </c>
    </row>
    <row r="10" spans="1:25" ht="15">
      <c r="A10" s="3" t="s">
        <v>682</v>
      </c>
      <c r="D10" t="s">
        <v>15</v>
      </c>
      <c r="G10" t="s">
        <v>15</v>
      </c>
      <c r="J10" t="s">
        <v>15</v>
      </c>
      <c r="M10" t="s">
        <v>15</v>
      </c>
      <c r="P10" t="s">
        <v>15</v>
      </c>
      <c r="S10" t="s">
        <v>15</v>
      </c>
      <c r="V10" t="s">
        <v>15</v>
      </c>
      <c r="Y10" t="s">
        <v>15</v>
      </c>
    </row>
    <row r="11" spans="1:7" ht="15">
      <c r="A11" t="s">
        <v>56</v>
      </c>
      <c r="D11" s="4">
        <v>152500</v>
      </c>
      <c r="G11" t="s">
        <v>15</v>
      </c>
    </row>
    <row r="13" spans="1:5" ht="15" customHeight="1">
      <c r="A13" s="1" t="s">
        <v>689</v>
      </c>
      <c r="B13" s="1"/>
      <c r="C13" s="1"/>
      <c r="D13" s="1"/>
      <c r="E13" s="1"/>
    </row>
    <row r="14" spans="1:25" ht="15">
      <c r="A14" s="3" t="s">
        <v>690</v>
      </c>
      <c r="D14" t="s">
        <v>15</v>
      </c>
      <c r="G14" t="s">
        <v>15</v>
      </c>
      <c r="J14" t="s">
        <v>15</v>
      </c>
      <c r="M14" t="s">
        <v>15</v>
      </c>
      <c r="P14" t="s">
        <v>15</v>
      </c>
      <c r="S14" t="s">
        <v>15</v>
      </c>
      <c r="V14" t="s">
        <v>15</v>
      </c>
      <c r="Y14" t="s">
        <v>15</v>
      </c>
    </row>
    <row r="15" spans="1:25" ht="15">
      <c r="A15" s="3" t="s">
        <v>691</v>
      </c>
      <c r="D15" t="s">
        <v>15</v>
      </c>
      <c r="G15" t="s">
        <v>749</v>
      </c>
      <c r="J15" s="3" t="s">
        <v>747</v>
      </c>
      <c r="L15" s="10">
        <v>0.29</v>
      </c>
      <c r="M15" s="10"/>
      <c r="O15" s="10">
        <v>0.29</v>
      </c>
      <c r="P15" s="10"/>
      <c r="R15" s="10">
        <v>0</v>
      </c>
      <c r="S15" s="10"/>
      <c r="V15" t="s">
        <v>15</v>
      </c>
      <c r="Y15" s="3" t="s">
        <v>748</v>
      </c>
    </row>
    <row r="16" spans="1:25" ht="15">
      <c r="A16" s="3" t="s">
        <v>692</v>
      </c>
      <c r="D16" s="4">
        <v>297024</v>
      </c>
      <c r="G16" t="s">
        <v>750</v>
      </c>
      <c r="J16" s="3" t="s">
        <v>747</v>
      </c>
      <c r="L16" s="10">
        <v>0.29</v>
      </c>
      <c r="M16" s="10"/>
      <c r="O16" s="10">
        <v>0.29</v>
      </c>
      <c r="P16" s="10"/>
      <c r="R16" s="10">
        <v>0</v>
      </c>
      <c r="S16" s="10"/>
      <c r="V16" t="s">
        <v>15</v>
      </c>
      <c r="Y16" s="3" t="s">
        <v>748</v>
      </c>
    </row>
    <row r="17" spans="1:25" ht="15">
      <c r="A17" s="3" t="s">
        <v>693</v>
      </c>
      <c r="D17" t="s">
        <v>15</v>
      </c>
      <c r="G17" t="s">
        <v>751</v>
      </c>
      <c r="J17" s="3" t="s">
        <v>747</v>
      </c>
      <c r="L17" s="10">
        <v>0.29</v>
      </c>
      <c r="M17" s="10"/>
      <c r="O17" s="10">
        <v>0.29</v>
      </c>
      <c r="P17" s="10"/>
      <c r="R17" s="10">
        <v>0</v>
      </c>
      <c r="S17" s="10"/>
      <c r="V17" t="s">
        <v>15</v>
      </c>
      <c r="Y17" s="3" t="s">
        <v>748</v>
      </c>
    </row>
    <row r="18" spans="1:25" ht="15">
      <c r="A18" s="3" t="s">
        <v>694</v>
      </c>
      <c r="D18" t="s">
        <v>15</v>
      </c>
      <c r="G18" t="s">
        <v>15</v>
      </c>
      <c r="J18" t="s">
        <v>15</v>
      </c>
      <c r="M18" t="s">
        <v>15</v>
      </c>
      <c r="P18" t="s">
        <v>15</v>
      </c>
      <c r="S18" t="s">
        <v>15</v>
      </c>
      <c r="V18" t="s">
        <v>15</v>
      </c>
      <c r="Y18" t="s">
        <v>15</v>
      </c>
    </row>
    <row r="19" spans="1:25" ht="15">
      <c r="A19" s="3" t="s">
        <v>695</v>
      </c>
      <c r="D19" t="s">
        <v>15</v>
      </c>
      <c r="G19" t="s">
        <v>15</v>
      </c>
      <c r="J19" t="s">
        <v>15</v>
      </c>
      <c r="M19" t="s">
        <v>15</v>
      </c>
      <c r="P19" t="s">
        <v>15</v>
      </c>
      <c r="S19" t="s">
        <v>15</v>
      </c>
      <c r="V19" t="s">
        <v>15</v>
      </c>
      <c r="Y19" t="s">
        <v>15</v>
      </c>
    </row>
    <row r="20" spans="1:25" ht="15">
      <c r="A20" s="3" t="s">
        <v>696</v>
      </c>
      <c r="D20" t="s">
        <v>15</v>
      </c>
      <c r="G20" t="s">
        <v>15</v>
      </c>
      <c r="J20" t="s">
        <v>15</v>
      </c>
      <c r="M20" t="s">
        <v>15</v>
      </c>
      <c r="P20" t="s">
        <v>15</v>
      </c>
      <c r="S20" t="s">
        <v>15</v>
      </c>
      <c r="V20" t="s">
        <v>15</v>
      </c>
      <c r="Y20" t="s">
        <v>15</v>
      </c>
    </row>
    <row r="21" spans="1:25" ht="15">
      <c r="A21" s="3" t="s">
        <v>697</v>
      </c>
      <c r="D21" t="s">
        <v>15</v>
      </c>
      <c r="G21" t="s">
        <v>15</v>
      </c>
      <c r="J21" t="s">
        <v>15</v>
      </c>
      <c r="M21" t="s">
        <v>15</v>
      </c>
      <c r="P21" t="s">
        <v>15</v>
      </c>
      <c r="S21" t="s">
        <v>15</v>
      </c>
      <c r="V21" t="s">
        <v>15</v>
      </c>
      <c r="Y21" t="s">
        <v>15</v>
      </c>
    </row>
    <row r="22" spans="1:7" ht="15">
      <c r="A22" t="s">
        <v>56</v>
      </c>
      <c r="D22" s="4">
        <v>297024</v>
      </c>
      <c r="G22" s="4">
        <v>155000</v>
      </c>
    </row>
  </sheetData>
  <sheetProtection selectLockedCells="1" selectUnlockedCells="1"/>
  <mergeCells count="36">
    <mergeCell ref="C2:D2"/>
    <mergeCell ref="F2:G2"/>
    <mergeCell ref="I2:Y2"/>
    <mergeCell ref="C3:D3"/>
    <mergeCell ref="F3:G3"/>
    <mergeCell ref="I3:J3"/>
    <mergeCell ref="L3:M3"/>
    <mergeCell ref="O3:P3"/>
    <mergeCell ref="R3:S3"/>
    <mergeCell ref="U3:V3"/>
    <mergeCell ref="X3:Y3"/>
    <mergeCell ref="C4:D4"/>
    <mergeCell ref="F4:G4"/>
    <mergeCell ref="I4:J4"/>
    <mergeCell ref="L4:N4"/>
    <mergeCell ref="A5:D5"/>
    <mergeCell ref="F5:G5"/>
    <mergeCell ref="I5:J5"/>
    <mergeCell ref="L5:M5"/>
    <mergeCell ref="O5:P5"/>
    <mergeCell ref="R5:S5"/>
    <mergeCell ref="U5:V5"/>
    <mergeCell ref="X5:Y5"/>
    <mergeCell ref="L7:M7"/>
    <mergeCell ref="O7:P7"/>
    <mergeCell ref="R7:S7"/>
    <mergeCell ref="A13:E13"/>
    <mergeCell ref="L15:M15"/>
    <mergeCell ref="O15:P15"/>
    <mergeCell ref="R15:S15"/>
    <mergeCell ref="L16:M16"/>
    <mergeCell ref="O16:P16"/>
    <mergeCell ref="R16:S16"/>
    <mergeCell ref="L17:M17"/>
    <mergeCell ref="O17:P17"/>
    <mergeCell ref="R17:S1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7109375" style="0" customWidth="1"/>
    <col min="5" max="6" width="8.7109375" style="0" customWidth="1"/>
    <col min="7" max="7" width="33.7109375" style="0" customWidth="1"/>
    <col min="8" max="9" width="8.7109375" style="0" customWidth="1"/>
    <col min="10" max="10" width="50.7109375" style="0" customWidth="1"/>
    <col min="11" max="11" width="8.7109375" style="0" customWidth="1"/>
    <col min="12" max="12" width="3.7109375" style="0" customWidth="1"/>
    <col min="13" max="13" width="11.7109375" style="0" customWidth="1"/>
    <col min="14" max="14" width="8.7109375" style="0" customWidth="1"/>
    <col min="15" max="15" width="3.7109375" style="0" customWidth="1"/>
    <col min="16" max="16" width="9.7109375" style="0" customWidth="1"/>
    <col min="17" max="17" width="8.7109375" style="0" customWidth="1"/>
    <col min="18" max="18" width="3.7109375" style="0" customWidth="1"/>
    <col min="19" max="19" width="9.7109375" style="0" customWidth="1"/>
    <col min="20" max="21" width="8.7109375" style="0" customWidth="1"/>
    <col min="22" max="22" width="50.7109375" style="0" customWidth="1"/>
    <col min="23" max="24" width="8.7109375" style="0" customWidth="1"/>
    <col min="25" max="25" width="50.7109375" style="0" customWidth="1"/>
    <col min="26" max="16384" width="8.7109375" style="0" customWidth="1"/>
  </cols>
  <sheetData>
    <row r="2" spans="3:25" ht="15" customHeight="1">
      <c r="C2" s="2"/>
      <c r="D2" s="2"/>
      <c r="F2" s="2"/>
      <c r="G2" s="2"/>
      <c r="I2" s="1" t="s">
        <v>704</v>
      </c>
      <c r="J2" s="1"/>
      <c r="K2" s="1"/>
      <c r="L2" s="1"/>
      <c r="M2" s="1"/>
      <c r="N2" s="1"/>
      <c r="O2" s="1"/>
      <c r="P2" s="1"/>
      <c r="Q2" s="1"/>
      <c r="R2" s="1"/>
      <c r="S2" s="1"/>
      <c r="T2" s="1"/>
      <c r="U2" s="1"/>
      <c r="V2" s="1"/>
      <c r="W2" s="1"/>
      <c r="X2" s="1"/>
      <c r="Y2" s="1"/>
    </row>
    <row r="3" spans="1:25" ht="15" customHeight="1">
      <c r="A3" t="s">
        <v>2</v>
      </c>
      <c r="C3" s="2" t="s">
        <v>705</v>
      </c>
      <c r="D3" s="2"/>
      <c r="F3" s="2" t="s">
        <v>706</v>
      </c>
      <c r="G3" s="2"/>
      <c r="I3" s="1" t="s">
        <v>600</v>
      </c>
      <c r="J3" s="1"/>
      <c r="L3" s="1" t="s">
        <v>707</v>
      </c>
      <c r="M3" s="1"/>
      <c r="O3" s="1" t="s">
        <v>708</v>
      </c>
      <c r="P3" s="1"/>
      <c r="R3" s="1" t="s">
        <v>709</v>
      </c>
      <c r="S3" s="1"/>
      <c r="U3" s="1" t="s">
        <v>601</v>
      </c>
      <c r="V3" s="1"/>
      <c r="X3" s="1" t="s">
        <v>475</v>
      </c>
      <c r="Y3" s="1"/>
    </row>
    <row r="4" spans="3:14" ht="15" customHeight="1">
      <c r="C4" s="2" t="s">
        <v>464</v>
      </c>
      <c r="D4" s="2"/>
      <c r="F4" s="2" t="s">
        <v>464</v>
      </c>
      <c r="G4" s="2"/>
      <c r="I4" s="2"/>
      <c r="J4" s="2"/>
      <c r="L4" s="1" t="s">
        <v>255</v>
      </c>
      <c r="M4" s="1"/>
      <c r="N4" s="1"/>
    </row>
    <row r="5" spans="1:25" ht="15">
      <c r="A5" s="2" t="s">
        <v>96</v>
      </c>
      <c r="B5" s="2"/>
      <c r="C5" s="2"/>
      <c r="D5" s="2"/>
      <c r="F5" s="2"/>
      <c r="G5" s="2"/>
      <c r="I5" s="2"/>
      <c r="J5" s="2"/>
      <c r="L5" s="2"/>
      <c r="M5" s="2"/>
      <c r="O5" s="2"/>
      <c r="P5" s="2"/>
      <c r="R5" s="2"/>
      <c r="S5" s="2"/>
      <c r="U5" s="2"/>
      <c r="V5" s="2"/>
      <c r="X5" s="2"/>
      <c r="Y5" s="2"/>
    </row>
    <row r="6" spans="1:25" ht="15">
      <c r="A6" s="3" t="s">
        <v>680</v>
      </c>
      <c r="D6" s="4">
        <v>500000</v>
      </c>
      <c r="G6" s="4">
        <v>500000</v>
      </c>
      <c r="J6" s="3" t="s">
        <v>752</v>
      </c>
      <c r="L6" s="10">
        <v>0.459</v>
      </c>
      <c r="M6" s="10"/>
      <c r="O6" s="10">
        <v>1.09</v>
      </c>
      <c r="P6" s="10"/>
      <c r="R6" s="10">
        <v>1.18</v>
      </c>
      <c r="S6" s="10"/>
      <c r="V6" s="3" t="s">
        <v>752</v>
      </c>
      <c r="Y6" s="3" t="s">
        <v>753</v>
      </c>
    </row>
    <row r="7" spans="1:25" ht="15">
      <c r="A7" s="3" t="s">
        <v>681</v>
      </c>
      <c r="D7" s="4">
        <v>2750000</v>
      </c>
      <c r="G7" s="4">
        <v>2750000</v>
      </c>
      <c r="J7" s="3" t="s">
        <v>752</v>
      </c>
      <c r="L7" s="10">
        <v>0.459</v>
      </c>
      <c r="M7" s="10"/>
      <c r="O7" s="10">
        <v>1.09</v>
      </c>
      <c r="P7" s="10"/>
      <c r="R7" s="10">
        <v>1.18</v>
      </c>
      <c r="S7" s="10"/>
      <c r="V7" s="3" t="s">
        <v>752</v>
      </c>
      <c r="Y7" s="3" t="s">
        <v>753</v>
      </c>
    </row>
    <row r="8" spans="1:25" ht="15">
      <c r="A8" s="3" t="s">
        <v>687</v>
      </c>
      <c r="D8" s="4">
        <v>1000000</v>
      </c>
      <c r="G8" s="4">
        <v>1000000</v>
      </c>
      <c r="J8" s="3" t="s">
        <v>752</v>
      </c>
      <c r="L8" s="10">
        <v>0.459</v>
      </c>
      <c r="M8" s="10"/>
      <c r="O8" s="10">
        <v>1.09</v>
      </c>
      <c r="P8" s="10"/>
      <c r="R8" s="10">
        <v>1.18</v>
      </c>
      <c r="S8" s="10"/>
      <c r="V8" s="3" t="s">
        <v>752</v>
      </c>
      <c r="Y8" s="3" t="s">
        <v>753</v>
      </c>
    </row>
    <row r="9" spans="1:25" ht="15">
      <c r="A9" s="3" t="s">
        <v>683</v>
      </c>
      <c r="D9" s="4">
        <v>200000</v>
      </c>
      <c r="G9" s="4">
        <v>200000</v>
      </c>
      <c r="J9" s="3" t="s">
        <v>752</v>
      </c>
      <c r="L9" s="10">
        <v>0.459</v>
      </c>
      <c r="M9" s="10"/>
      <c r="O9" s="10">
        <v>1.09</v>
      </c>
      <c r="P9" s="10"/>
      <c r="R9" s="10">
        <v>1.18</v>
      </c>
      <c r="S9" s="10"/>
      <c r="V9" s="3" t="s">
        <v>752</v>
      </c>
      <c r="Y9" s="3" t="s">
        <v>753</v>
      </c>
    </row>
    <row r="10" spans="1:25" ht="15">
      <c r="A10" s="3" t="s">
        <v>688</v>
      </c>
      <c r="D10" s="4">
        <v>200000</v>
      </c>
      <c r="G10" s="4">
        <v>200000</v>
      </c>
      <c r="J10" s="3" t="s">
        <v>752</v>
      </c>
      <c r="L10" s="10">
        <v>0.459</v>
      </c>
      <c r="M10" s="10"/>
      <c r="O10" s="10">
        <v>1.09</v>
      </c>
      <c r="P10" s="10"/>
      <c r="R10" s="10">
        <v>1.18</v>
      </c>
      <c r="S10" s="10"/>
      <c r="V10" s="3" t="s">
        <v>752</v>
      </c>
      <c r="Y10" s="3" t="s">
        <v>753</v>
      </c>
    </row>
    <row r="11" spans="1:7" ht="15">
      <c r="A11" t="s">
        <v>56</v>
      </c>
      <c r="D11" s="4">
        <v>4650000</v>
      </c>
      <c r="G11" s="4">
        <v>4650000</v>
      </c>
    </row>
    <row r="13" spans="1:5" ht="15" customHeight="1">
      <c r="A13" s="1" t="s">
        <v>689</v>
      </c>
      <c r="B13" s="1"/>
      <c r="C13" s="1"/>
      <c r="D13" s="1"/>
      <c r="E13" s="1"/>
    </row>
    <row r="14" spans="1:25" ht="15">
      <c r="A14" s="3" t="s">
        <v>693</v>
      </c>
      <c r="D14" s="3" t="s">
        <v>754</v>
      </c>
      <c r="G14" s="3" t="s">
        <v>755</v>
      </c>
      <c r="J14" s="3" t="s">
        <v>756</v>
      </c>
      <c r="L14" s="3" t="s">
        <v>712</v>
      </c>
      <c r="M14" s="3" t="s">
        <v>757</v>
      </c>
      <c r="O14" s="3" t="s">
        <v>712</v>
      </c>
      <c r="P14" s="3" t="s">
        <v>758</v>
      </c>
      <c r="R14" s="3" t="s">
        <v>712</v>
      </c>
      <c r="S14" s="3" t="s">
        <v>759</v>
      </c>
      <c r="V14" s="3" t="s">
        <v>760</v>
      </c>
      <c r="Y14" s="3" t="s">
        <v>761</v>
      </c>
    </row>
    <row r="15" spans="1:25" ht="15">
      <c r="A15" s="3" t="s">
        <v>691</v>
      </c>
      <c r="D15" s="3" t="s">
        <v>754</v>
      </c>
      <c r="G15" s="3" t="s">
        <v>762</v>
      </c>
      <c r="J15" s="3" t="s">
        <v>756</v>
      </c>
      <c r="L15" s="3" t="s">
        <v>712</v>
      </c>
      <c r="M15" s="3" t="s">
        <v>757</v>
      </c>
      <c r="O15" s="3" t="s">
        <v>712</v>
      </c>
      <c r="P15" s="3" t="s">
        <v>758</v>
      </c>
      <c r="R15" s="3" t="s">
        <v>712</v>
      </c>
      <c r="S15" s="3" t="s">
        <v>759</v>
      </c>
      <c r="V15" s="3" t="s">
        <v>760</v>
      </c>
      <c r="Y15" s="3" t="s">
        <v>761</v>
      </c>
    </row>
    <row r="16" spans="1:25" ht="15">
      <c r="A16" s="3" t="s">
        <v>692</v>
      </c>
      <c r="D16" s="3" t="s">
        <v>763</v>
      </c>
      <c r="G16" s="3" t="s">
        <v>764</v>
      </c>
      <c r="J16" s="3" t="s">
        <v>756</v>
      </c>
      <c r="L16" s="3" t="s">
        <v>712</v>
      </c>
      <c r="M16" s="3" t="s">
        <v>757</v>
      </c>
      <c r="O16" s="3" t="s">
        <v>712</v>
      </c>
      <c r="P16" s="3" t="s">
        <v>758</v>
      </c>
      <c r="R16" s="3" t="s">
        <v>712</v>
      </c>
      <c r="S16" s="3" t="s">
        <v>759</v>
      </c>
      <c r="V16" s="3" t="s">
        <v>760</v>
      </c>
      <c r="Y16" s="3" t="s">
        <v>761</v>
      </c>
    </row>
    <row r="17" spans="1:25" ht="15">
      <c r="A17" s="3" t="s">
        <v>694</v>
      </c>
      <c r="D17" s="3" t="s">
        <v>765</v>
      </c>
      <c r="G17" s="3" t="s">
        <v>766</v>
      </c>
      <c r="J17" s="3" t="s">
        <v>756</v>
      </c>
      <c r="L17" s="3" t="s">
        <v>712</v>
      </c>
      <c r="M17" s="3" t="s">
        <v>757</v>
      </c>
      <c r="O17" s="3" t="s">
        <v>712</v>
      </c>
      <c r="P17" s="3" t="s">
        <v>758</v>
      </c>
      <c r="R17" s="3" t="s">
        <v>712</v>
      </c>
      <c r="S17" s="3" t="s">
        <v>759</v>
      </c>
      <c r="V17" s="3" t="s">
        <v>760</v>
      </c>
      <c r="Y17" s="3" t="s">
        <v>761</v>
      </c>
    </row>
    <row r="18" spans="1:25" ht="15">
      <c r="A18" s="3" t="s">
        <v>695</v>
      </c>
      <c r="D18" s="3" t="s">
        <v>765</v>
      </c>
      <c r="G18" s="3" t="s">
        <v>766</v>
      </c>
      <c r="J18" s="3" t="s">
        <v>756</v>
      </c>
      <c r="L18" s="3" t="s">
        <v>712</v>
      </c>
      <c r="M18" s="3" t="s">
        <v>757</v>
      </c>
      <c r="O18" s="3" t="s">
        <v>712</v>
      </c>
      <c r="P18" s="3" t="s">
        <v>758</v>
      </c>
      <c r="R18" s="3" t="s">
        <v>712</v>
      </c>
      <c r="S18" s="3" t="s">
        <v>759</v>
      </c>
      <c r="V18" s="3" t="s">
        <v>760</v>
      </c>
      <c r="Y18" s="3" t="s">
        <v>761</v>
      </c>
    </row>
    <row r="19" spans="1:7" ht="15">
      <c r="A19" t="s">
        <v>56</v>
      </c>
      <c r="D19" s="4">
        <v>2500000</v>
      </c>
      <c r="G19" s="4">
        <v>2800000</v>
      </c>
    </row>
  </sheetData>
  <sheetProtection selectLockedCells="1" selectUnlockedCells="1"/>
  <mergeCells count="39">
    <mergeCell ref="C2:D2"/>
    <mergeCell ref="F2:G2"/>
    <mergeCell ref="I2:Y2"/>
    <mergeCell ref="C3:D3"/>
    <mergeCell ref="F3:G3"/>
    <mergeCell ref="I3:J3"/>
    <mergeCell ref="L3:M3"/>
    <mergeCell ref="O3:P3"/>
    <mergeCell ref="R3:S3"/>
    <mergeCell ref="U3:V3"/>
    <mergeCell ref="X3:Y3"/>
    <mergeCell ref="C4:D4"/>
    <mergeCell ref="F4:G4"/>
    <mergeCell ref="I4:J4"/>
    <mergeCell ref="L4:N4"/>
    <mergeCell ref="A5:D5"/>
    <mergeCell ref="F5:G5"/>
    <mergeCell ref="I5:J5"/>
    <mergeCell ref="L5:M5"/>
    <mergeCell ref="O5:P5"/>
    <mergeCell ref="R5:S5"/>
    <mergeCell ref="U5:V5"/>
    <mergeCell ref="X5:Y5"/>
    <mergeCell ref="L6:M6"/>
    <mergeCell ref="O6:P6"/>
    <mergeCell ref="R6:S6"/>
    <mergeCell ref="L7:M7"/>
    <mergeCell ref="O7:P7"/>
    <mergeCell ref="R7:S7"/>
    <mergeCell ref="L8:M8"/>
    <mergeCell ref="O8:P8"/>
    <mergeCell ref="R8:S8"/>
    <mergeCell ref="L9:M9"/>
    <mergeCell ref="O9:P9"/>
    <mergeCell ref="R9:S9"/>
    <mergeCell ref="L10:M10"/>
    <mergeCell ref="O10:P10"/>
    <mergeCell ref="R10:S10"/>
    <mergeCell ref="A13:E1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6" width="8.7109375" style="0" customWidth="1"/>
    <col min="7" max="7" width="24.7109375" style="0" customWidth="1"/>
    <col min="8" max="9" width="8.7109375" style="0" customWidth="1"/>
    <col min="10" max="10" width="24.7109375" style="0" customWidth="1"/>
    <col min="11" max="18" width="8.7109375" style="0" customWidth="1"/>
    <col min="19" max="19" width="3.7109375" style="0" customWidth="1"/>
    <col min="20" max="24" width="8.7109375" style="0" customWidth="1"/>
    <col min="25" max="25" width="24.7109375" style="0" customWidth="1"/>
    <col min="26" max="16384" width="8.7109375" style="0" customWidth="1"/>
  </cols>
  <sheetData>
    <row r="2" spans="3:25" ht="15" customHeight="1">
      <c r="C2" s="2"/>
      <c r="D2" s="2"/>
      <c r="F2" s="2"/>
      <c r="G2" s="2"/>
      <c r="I2" s="1" t="s">
        <v>704</v>
      </c>
      <c r="J2" s="1"/>
      <c r="K2" s="1"/>
      <c r="L2" s="1"/>
      <c r="M2" s="1"/>
      <c r="N2" s="1"/>
      <c r="O2" s="1"/>
      <c r="P2" s="1"/>
      <c r="Q2" s="1"/>
      <c r="R2" s="1"/>
      <c r="S2" s="1"/>
      <c r="T2" s="1"/>
      <c r="U2" s="1"/>
      <c r="V2" s="1"/>
      <c r="W2" s="1"/>
      <c r="X2" s="1"/>
      <c r="Y2" s="1"/>
    </row>
    <row r="3" spans="1:25" ht="15" customHeight="1">
      <c r="A3" t="s">
        <v>2</v>
      </c>
      <c r="C3" s="2" t="s">
        <v>705</v>
      </c>
      <c r="D3" s="2"/>
      <c r="F3" s="2" t="s">
        <v>706</v>
      </c>
      <c r="G3" s="2"/>
      <c r="I3" s="1" t="s">
        <v>600</v>
      </c>
      <c r="J3" s="1"/>
      <c r="L3" s="1" t="s">
        <v>707</v>
      </c>
      <c r="M3" s="1"/>
      <c r="O3" s="1" t="s">
        <v>767</v>
      </c>
      <c r="P3" s="1"/>
      <c r="R3" s="1" t="s">
        <v>768</v>
      </c>
      <c r="S3" s="1"/>
      <c r="U3" s="1" t="s">
        <v>601</v>
      </c>
      <c r="V3" s="1"/>
      <c r="X3" s="1" t="s">
        <v>475</v>
      </c>
      <c r="Y3" s="1"/>
    </row>
    <row r="4" spans="3:14" ht="15" customHeight="1">
      <c r="C4" s="2" t="s">
        <v>464</v>
      </c>
      <c r="D4" s="2"/>
      <c r="F4" s="2" t="s">
        <v>464</v>
      </c>
      <c r="G4" s="2"/>
      <c r="I4" s="2"/>
      <c r="J4" s="2"/>
      <c r="L4" s="1" t="s">
        <v>255</v>
      </c>
      <c r="M4" s="1"/>
      <c r="N4" s="1"/>
    </row>
    <row r="5" spans="1:25" ht="15">
      <c r="A5" s="2" t="s">
        <v>96</v>
      </c>
      <c r="B5" s="2"/>
      <c r="C5" s="2"/>
      <c r="D5" s="2"/>
      <c r="F5" s="2"/>
      <c r="G5" s="2"/>
      <c r="I5" s="2"/>
      <c r="J5" s="2"/>
      <c r="L5" s="2"/>
      <c r="M5" s="2"/>
      <c r="O5" s="2"/>
      <c r="P5" s="2"/>
      <c r="R5" s="2"/>
      <c r="S5" s="2"/>
      <c r="U5" s="2"/>
      <c r="V5" s="2"/>
      <c r="X5" s="2"/>
      <c r="Y5" s="2"/>
    </row>
    <row r="6" spans="1:25" ht="15">
      <c r="A6" s="3" t="s">
        <v>681</v>
      </c>
      <c r="D6" t="s">
        <v>15</v>
      </c>
      <c r="G6" t="s">
        <v>769</v>
      </c>
      <c r="J6" s="3" t="s">
        <v>770</v>
      </c>
      <c r="L6" s="10">
        <v>0.4</v>
      </c>
      <c r="M6" s="10"/>
      <c r="O6" s="10">
        <v>0.4</v>
      </c>
      <c r="P6" s="10"/>
      <c r="S6" t="s">
        <v>771</v>
      </c>
      <c r="Y6" s="3" t="s">
        <v>748</v>
      </c>
    </row>
    <row r="7" spans="1:25" ht="15">
      <c r="A7" s="3" t="s">
        <v>687</v>
      </c>
      <c r="D7" t="s">
        <v>15</v>
      </c>
      <c r="G7" t="s">
        <v>769</v>
      </c>
      <c r="J7" s="3" t="s">
        <v>770</v>
      </c>
      <c r="L7" s="10">
        <v>0.4</v>
      </c>
      <c r="M7" s="10"/>
      <c r="O7" s="10">
        <v>0.4</v>
      </c>
      <c r="P7" s="10"/>
      <c r="S7" t="s">
        <v>771</v>
      </c>
      <c r="Y7" s="3" t="s">
        <v>748</v>
      </c>
    </row>
    <row r="8" spans="1:7" ht="15">
      <c r="A8" t="s">
        <v>56</v>
      </c>
      <c r="D8" t="s">
        <v>15</v>
      </c>
      <c r="G8" s="4">
        <v>500000</v>
      </c>
    </row>
    <row r="10" spans="1:5" ht="15" customHeight="1">
      <c r="A10" s="1" t="s">
        <v>689</v>
      </c>
      <c r="B10" s="1"/>
      <c r="C10" s="1"/>
      <c r="D10" s="1"/>
      <c r="E10" s="1"/>
    </row>
    <row r="11" spans="1:25" ht="15">
      <c r="A11" s="3" t="s">
        <v>693</v>
      </c>
      <c r="D11" t="s">
        <v>15</v>
      </c>
      <c r="G11" s="3" t="s">
        <v>772</v>
      </c>
      <c r="J11" s="3" t="s">
        <v>770</v>
      </c>
      <c r="L11" s="10">
        <v>0.4</v>
      </c>
      <c r="M11" s="10"/>
      <c r="O11" s="10">
        <v>0.4</v>
      </c>
      <c r="P11" s="10"/>
      <c r="S11" t="s">
        <v>771</v>
      </c>
      <c r="Y11" s="3" t="s">
        <v>748</v>
      </c>
    </row>
    <row r="12" spans="1:25" ht="15">
      <c r="A12" s="3" t="s">
        <v>691</v>
      </c>
      <c r="D12" t="s">
        <v>15</v>
      </c>
      <c r="G12" s="3" t="s">
        <v>773</v>
      </c>
      <c r="J12" s="3" t="s">
        <v>770</v>
      </c>
      <c r="L12" s="10">
        <v>0.4</v>
      </c>
      <c r="M12" s="10"/>
      <c r="O12" s="10">
        <v>0.4</v>
      </c>
      <c r="P12" s="10"/>
      <c r="S12" t="s">
        <v>771</v>
      </c>
      <c r="Y12" s="3" t="s">
        <v>748</v>
      </c>
    </row>
    <row r="13" spans="1:25" ht="15">
      <c r="A13" s="3" t="s">
        <v>692</v>
      </c>
      <c r="D13" t="s">
        <v>15</v>
      </c>
      <c r="G13" t="s">
        <v>774</v>
      </c>
      <c r="J13" s="3" t="s">
        <v>770</v>
      </c>
      <c r="L13" s="10">
        <v>0.4</v>
      </c>
      <c r="M13" s="10"/>
      <c r="O13" s="10">
        <v>0.4</v>
      </c>
      <c r="P13" s="10"/>
      <c r="S13" t="s">
        <v>771</v>
      </c>
      <c r="Y13" s="3" t="s">
        <v>748</v>
      </c>
    </row>
    <row r="14" spans="1:7" ht="15">
      <c r="A14" t="s">
        <v>56</v>
      </c>
      <c r="D14" t="s">
        <v>15</v>
      </c>
      <c r="G14" s="4">
        <v>559640</v>
      </c>
    </row>
  </sheetData>
  <sheetProtection selectLockedCells="1" selectUnlockedCells="1"/>
  <mergeCells count="34">
    <mergeCell ref="C2:D2"/>
    <mergeCell ref="F2:G2"/>
    <mergeCell ref="I2:Y2"/>
    <mergeCell ref="C3:D3"/>
    <mergeCell ref="F3:G3"/>
    <mergeCell ref="I3:J3"/>
    <mergeCell ref="L3:M3"/>
    <mergeCell ref="O3:P3"/>
    <mergeCell ref="R3:S3"/>
    <mergeCell ref="U3:V3"/>
    <mergeCell ref="X3:Y3"/>
    <mergeCell ref="C4:D4"/>
    <mergeCell ref="F4:G4"/>
    <mergeCell ref="I4:J4"/>
    <mergeCell ref="L4:N4"/>
    <mergeCell ref="A5:D5"/>
    <mergeCell ref="F5:G5"/>
    <mergeCell ref="I5:J5"/>
    <mergeCell ref="L5:M5"/>
    <mergeCell ref="O5:P5"/>
    <mergeCell ref="R5:S5"/>
    <mergeCell ref="U5:V5"/>
    <mergeCell ref="X5:Y5"/>
    <mergeCell ref="L6:M6"/>
    <mergeCell ref="O6:P6"/>
    <mergeCell ref="L7:M7"/>
    <mergeCell ref="O7:P7"/>
    <mergeCell ref="A10:E10"/>
    <mergeCell ref="L11:M11"/>
    <mergeCell ref="O11:P11"/>
    <mergeCell ref="L12:M12"/>
    <mergeCell ref="O12:P12"/>
    <mergeCell ref="L13:M13"/>
    <mergeCell ref="O13:P1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16" ht="15" customHeight="1">
      <c r="A2" t="s">
        <v>1</v>
      </c>
      <c r="C2" s="1" t="s">
        <v>775</v>
      </c>
      <c r="D2" s="1"/>
      <c r="F2" s="1" t="s">
        <v>776</v>
      </c>
      <c r="G2" s="1"/>
      <c r="I2" s="1" t="s">
        <v>777</v>
      </c>
      <c r="J2" s="1"/>
      <c r="L2" s="1" t="s">
        <v>778</v>
      </c>
      <c r="M2" s="1"/>
      <c r="O2" s="1" t="s">
        <v>779</v>
      </c>
      <c r="P2" s="1"/>
    </row>
    <row r="3" spans="3:16" ht="15">
      <c r="C3" s="2" t="s">
        <v>464</v>
      </c>
      <c r="D3" s="2"/>
      <c r="F3" s="2" t="s">
        <v>464</v>
      </c>
      <c r="G3" s="2"/>
      <c r="I3" s="2" t="s">
        <v>464</v>
      </c>
      <c r="J3" s="2"/>
      <c r="L3" s="2" t="s">
        <v>464</v>
      </c>
      <c r="M3" s="2"/>
      <c r="O3" s="2" t="s">
        <v>464</v>
      </c>
      <c r="P3" s="2"/>
    </row>
    <row r="4" spans="1:16" ht="15">
      <c r="A4" t="s">
        <v>96</v>
      </c>
      <c r="C4" s="2"/>
      <c r="D4" s="2"/>
      <c r="F4" s="2"/>
      <c r="G4" s="2"/>
      <c r="I4" s="2"/>
      <c r="J4" s="2"/>
      <c r="L4" s="2"/>
      <c r="M4" s="2"/>
      <c r="O4" s="2"/>
      <c r="P4" s="2"/>
    </row>
    <row r="5" spans="1:16" ht="15">
      <c r="A5" s="3" t="s">
        <v>680</v>
      </c>
      <c r="D5" s="4">
        <v>445067</v>
      </c>
      <c r="G5" t="s">
        <v>15</v>
      </c>
      <c r="J5" t="s">
        <v>15</v>
      </c>
      <c r="M5" s="4">
        <v>168133</v>
      </c>
      <c r="P5" s="4">
        <v>613200</v>
      </c>
    </row>
    <row r="6" spans="1:16" ht="15">
      <c r="A6" s="3" t="s">
        <v>681</v>
      </c>
      <c r="D6" s="4">
        <v>11319282</v>
      </c>
      <c r="G6" t="s">
        <v>15</v>
      </c>
      <c r="J6" t="s">
        <v>15</v>
      </c>
      <c r="M6" s="4">
        <v>171000</v>
      </c>
      <c r="P6" s="4">
        <v>11490282</v>
      </c>
    </row>
    <row r="7" spans="1:16" ht="15">
      <c r="A7" s="3" t="s">
        <v>683</v>
      </c>
      <c r="D7" t="s">
        <v>15</v>
      </c>
      <c r="G7" t="s">
        <v>15</v>
      </c>
      <c r="J7" t="s">
        <v>15</v>
      </c>
      <c r="M7" t="s">
        <v>15</v>
      </c>
      <c r="P7" t="s">
        <v>15</v>
      </c>
    </row>
    <row r="8" spans="1:16" ht="15">
      <c r="A8" s="3" t="s">
        <v>780</v>
      </c>
      <c r="D8" t="s">
        <v>15</v>
      </c>
      <c r="G8" t="s">
        <v>15</v>
      </c>
      <c r="J8" t="s">
        <v>15</v>
      </c>
      <c r="M8" s="4">
        <v>20000</v>
      </c>
      <c r="P8" s="4">
        <v>20000</v>
      </c>
    </row>
    <row r="9" spans="1:16" ht="15">
      <c r="A9" s="3" t="s">
        <v>781</v>
      </c>
      <c r="D9" t="s">
        <v>15</v>
      </c>
      <c r="G9" t="s">
        <v>15</v>
      </c>
      <c r="J9" t="s">
        <v>15</v>
      </c>
      <c r="M9" t="s">
        <v>15</v>
      </c>
      <c r="P9" t="s">
        <v>15</v>
      </c>
    </row>
    <row r="10" spans="1:16" ht="15">
      <c r="A10" s="3" t="s">
        <v>782</v>
      </c>
      <c r="D10" s="4">
        <v>17664080</v>
      </c>
      <c r="G10" t="s">
        <v>15</v>
      </c>
      <c r="J10" t="s">
        <v>15</v>
      </c>
      <c r="M10" t="s">
        <v>15</v>
      </c>
      <c r="P10" s="4">
        <v>17664080</v>
      </c>
    </row>
    <row r="11" spans="1:16" ht="15">
      <c r="A11" s="3" t="s">
        <v>783</v>
      </c>
      <c r="D11" t="s">
        <v>15</v>
      </c>
      <c r="M11" s="4">
        <v>170179</v>
      </c>
      <c r="P11" s="4">
        <v>170179</v>
      </c>
    </row>
    <row r="12" spans="1:16" ht="15">
      <c r="A12" s="3" t="s">
        <v>784</v>
      </c>
      <c r="D12" s="4">
        <v>1900000</v>
      </c>
      <c r="G12" t="s">
        <v>15</v>
      </c>
      <c r="J12" t="s">
        <v>15</v>
      </c>
      <c r="M12" t="s">
        <v>15</v>
      </c>
      <c r="P12" s="4">
        <v>1900000</v>
      </c>
    </row>
    <row r="13" spans="1:16" ht="15">
      <c r="A13" s="3" t="s">
        <v>785</v>
      </c>
      <c r="D13" s="4">
        <v>7093586</v>
      </c>
      <c r="G13" t="s">
        <v>15</v>
      </c>
      <c r="J13" t="s">
        <v>15</v>
      </c>
      <c r="M13" t="s">
        <v>15</v>
      </c>
      <c r="P13" s="4">
        <v>7093586</v>
      </c>
    </row>
    <row r="14" spans="1:16" ht="15">
      <c r="A14" t="s">
        <v>56</v>
      </c>
      <c r="D14" s="4">
        <v>38422015</v>
      </c>
      <c r="G14" t="s">
        <v>15</v>
      </c>
      <c r="J14" t="s">
        <v>15</v>
      </c>
      <c r="M14" s="4">
        <v>529312</v>
      </c>
      <c r="P14" s="4">
        <v>38951327</v>
      </c>
    </row>
    <row r="16" ht="15">
      <c r="A16" s="3" t="s">
        <v>689</v>
      </c>
    </row>
    <row r="17" spans="1:16" ht="15">
      <c r="A17" s="3" t="s">
        <v>690</v>
      </c>
      <c r="D17" t="s">
        <v>15</v>
      </c>
      <c r="G17" t="s">
        <v>15</v>
      </c>
      <c r="J17" t="s">
        <v>15</v>
      </c>
      <c r="M17" t="s">
        <v>15</v>
      </c>
      <c r="P17" t="s">
        <v>15</v>
      </c>
    </row>
    <row r="18" spans="1:16" ht="15">
      <c r="A18" s="3" t="s">
        <v>693</v>
      </c>
      <c r="D18" s="4">
        <v>3909579</v>
      </c>
      <c r="G18" t="s">
        <v>15</v>
      </c>
      <c r="J18" t="s">
        <v>15</v>
      </c>
      <c r="M18" s="5">
        <v>-179579</v>
      </c>
      <c r="P18" s="4">
        <v>3730000</v>
      </c>
    </row>
    <row r="19" spans="1:16" ht="15">
      <c r="A19" s="3" t="s">
        <v>692</v>
      </c>
      <c r="D19" t="s">
        <v>15</v>
      </c>
      <c r="G19" t="s">
        <v>15</v>
      </c>
      <c r="J19" t="s">
        <v>15</v>
      </c>
      <c r="M19" t="s">
        <v>15</v>
      </c>
      <c r="P19" t="s">
        <v>15</v>
      </c>
    </row>
    <row r="20" spans="1:16" ht="15">
      <c r="A20" s="3" t="s">
        <v>786</v>
      </c>
      <c r="D20" s="4">
        <v>3060460</v>
      </c>
      <c r="G20" t="s">
        <v>15</v>
      </c>
      <c r="J20" t="s">
        <v>15</v>
      </c>
      <c r="M20" t="s">
        <v>15</v>
      </c>
      <c r="P20" s="4">
        <v>3060460</v>
      </c>
    </row>
    <row r="21" spans="1:16" ht="15">
      <c r="A21" s="3" t="s">
        <v>787</v>
      </c>
      <c r="D21" s="4">
        <v>2786320</v>
      </c>
      <c r="G21" t="s">
        <v>15</v>
      </c>
      <c r="J21" t="s">
        <v>15</v>
      </c>
      <c r="M21" t="s">
        <v>15</v>
      </c>
      <c r="P21" s="4">
        <v>2786320</v>
      </c>
    </row>
    <row r="22" spans="1:16" ht="15">
      <c r="A22" s="3" t="s">
        <v>691</v>
      </c>
      <c r="D22" t="s">
        <v>15</v>
      </c>
      <c r="G22" t="s">
        <v>15</v>
      </c>
      <c r="J22" t="s">
        <v>15</v>
      </c>
      <c r="M22" s="4">
        <v>15000</v>
      </c>
      <c r="P22" s="4">
        <v>15000</v>
      </c>
    </row>
    <row r="23" spans="1:16" ht="15">
      <c r="A23" s="3" t="s">
        <v>695</v>
      </c>
      <c r="D23" t="s">
        <v>15</v>
      </c>
      <c r="G23" t="s">
        <v>15</v>
      </c>
      <c r="J23" t="s">
        <v>15</v>
      </c>
      <c r="M23" t="s">
        <v>15</v>
      </c>
      <c r="P23" t="s">
        <v>15</v>
      </c>
    </row>
    <row r="24" spans="1:16" ht="15">
      <c r="A24" s="3" t="s">
        <v>694</v>
      </c>
      <c r="D24" s="4">
        <v>189000</v>
      </c>
      <c r="G24" t="s">
        <v>15</v>
      </c>
      <c r="J24" t="s">
        <v>15</v>
      </c>
      <c r="M24" t="s">
        <v>15</v>
      </c>
      <c r="P24" s="4">
        <v>189000</v>
      </c>
    </row>
    <row r="25" spans="1:16" ht="15">
      <c r="A25" t="s">
        <v>56</v>
      </c>
      <c r="D25" s="4">
        <v>9945359</v>
      </c>
      <c r="G25" t="s">
        <v>15</v>
      </c>
      <c r="J25" t="s">
        <v>15</v>
      </c>
      <c r="M25" s="5">
        <v>-164579</v>
      </c>
      <c r="P25" s="4">
        <v>9780780</v>
      </c>
    </row>
  </sheetData>
  <sheetProtection selectLockedCells="1" selectUnlockedCells="1"/>
  <mergeCells count="15">
    <mergeCell ref="C2:D2"/>
    <mergeCell ref="F2:G2"/>
    <mergeCell ref="I2:J2"/>
    <mergeCell ref="L2:M2"/>
    <mergeCell ref="O2:P2"/>
    <mergeCell ref="C3:D3"/>
    <mergeCell ref="F3:G3"/>
    <mergeCell ref="I3:J3"/>
    <mergeCell ref="L3:M3"/>
    <mergeCell ref="O3:P3"/>
    <mergeCell ref="C4:D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16" ht="15" customHeight="1">
      <c r="A2" t="s">
        <v>2</v>
      </c>
      <c r="C2" s="1" t="s">
        <v>788</v>
      </c>
      <c r="D2" s="1"/>
      <c r="F2" s="1" t="s">
        <v>776</v>
      </c>
      <c r="G2" s="1"/>
      <c r="I2" s="1" t="s">
        <v>777</v>
      </c>
      <c r="J2" s="1"/>
      <c r="L2" s="1" t="s">
        <v>778</v>
      </c>
      <c r="M2" s="1"/>
      <c r="O2" s="1" t="s">
        <v>775</v>
      </c>
      <c r="P2" s="1"/>
    </row>
    <row r="3" spans="3:16" ht="15">
      <c r="C3" s="2" t="s">
        <v>464</v>
      </c>
      <c r="D3" s="2"/>
      <c r="F3" s="2" t="s">
        <v>464</v>
      </c>
      <c r="G3" s="2"/>
      <c r="I3" s="2" t="s">
        <v>464</v>
      </c>
      <c r="J3" s="2"/>
      <c r="L3" s="2" t="s">
        <v>464</v>
      </c>
      <c r="M3" s="2"/>
      <c r="O3" s="2" t="s">
        <v>464</v>
      </c>
      <c r="P3" s="2"/>
    </row>
    <row r="4" spans="1:16" ht="15">
      <c r="A4" t="s">
        <v>96</v>
      </c>
      <c r="C4" s="2"/>
      <c r="D4" s="2"/>
      <c r="F4" s="2"/>
      <c r="G4" s="2"/>
      <c r="I4" s="2"/>
      <c r="J4" s="2"/>
      <c r="L4" s="2"/>
      <c r="M4" s="2"/>
      <c r="O4" s="2"/>
      <c r="P4" s="2"/>
    </row>
    <row r="5" spans="1:16" ht="15">
      <c r="A5" s="3" t="s">
        <v>680</v>
      </c>
      <c r="D5" s="4">
        <v>320833</v>
      </c>
      <c r="G5" t="s">
        <v>15</v>
      </c>
      <c r="J5" t="s">
        <v>15</v>
      </c>
      <c r="M5" s="4">
        <v>124234</v>
      </c>
      <c r="P5" s="4">
        <v>445067</v>
      </c>
    </row>
    <row r="6" spans="1:16" ht="15">
      <c r="A6" s="3" t="s">
        <v>681</v>
      </c>
      <c r="D6" s="4">
        <v>10895657</v>
      </c>
      <c r="G6" t="s">
        <v>15</v>
      </c>
      <c r="J6" t="s">
        <v>15</v>
      </c>
      <c r="M6" s="4">
        <v>423625</v>
      </c>
      <c r="P6" s="4">
        <v>11319282</v>
      </c>
    </row>
    <row r="7" spans="1:16" ht="15">
      <c r="A7" s="3" t="s">
        <v>687</v>
      </c>
      <c r="D7" s="4">
        <v>3090833</v>
      </c>
      <c r="G7" t="s">
        <v>15</v>
      </c>
      <c r="J7" t="s">
        <v>15</v>
      </c>
      <c r="M7" s="4">
        <v>4002753</v>
      </c>
      <c r="P7" s="4">
        <v>7093586</v>
      </c>
    </row>
    <row r="8" spans="1:16" ht="15">
      <c r="A8" s="3" t="s">
        <v>789</v>
      </c>
      <c r="D8" t="s">
        <v>15</v>
      </c>
      <c r="G8" t="s">
        <v>15</v>
      </c>
      <c r="J8" t="s">
        <v>15</v>
      </c>
      <c r="M8" t="s">
        <v>15</v>
      </c>
      <c r="P8" t="s">
        <v>15</v>
      </c>
    </row>
    <row r="9" spans="1:16" ht="15">
      <c r="A9" s="3" t="s">
        <v>790</v>
      </c>
      <c r="D9" s="4">
        <v>2000000</v>
      </c>
      <c r="G9" t="s">
        <v>15</v>
      </c>
      <c r="J9" t="s">
        <v>15</v>
      </c>
      <c r="M9" s="5">
        <v>-100000</v>
      </c>
      <c r="P9" s="4">
        <v>1900000</v>
      </c>
    </row>
    <row r="10" spans="1:16" ht="15">
      <c r="A10" s="3" t="s">
        <v>791</v>
      </c>
      <c r="D10" s="4">
        <v>54333</v>
      </c>
      <c r="G10" t="s">
        <v>15</v>
      </c>
      <c r="J10" t="s">
        <v>15</v>
      </c>
      <c r="M10" t="s">
        <v>15</v>
      </c>
      <c r="P10" s="4">
        <v>54333</v>
      </c>
    </row>
    <row r="11" spans="1:16" ht="15">
      <c r="A11" t="s">
        <v>56</v>
      </c>
      <c r="D11" s="4">
        <v>16361656</v>
      </c>
      <c r="G11" t="s">
        <v>15</v>
      </c>
      <c r="J11" t="s">
        <v>15</v>
      </c>
      <c r="M11" s="4">
        <v>4450612</v>
      </c>
      <c r="P11" s="4">
        <v>20812268</v>
      </c>
    </row>
    <row r="13" ht="15">
      <c r="A13" s="3" t="s">
        <v>689</v>
      </c>
    </row>
    <row r="14" spans="1:16" ht="15">
      <c r="A14" s="3" t="s">
        <v>693</v>
      </c>
      <c r="D14" t="s">
        <v>15</v>
      </c>
      <c r="G14" t="s">
        <v>15</v>
      </c>
      <c r="J14" t="s">
        <v>15</v>
      </c>
      <c r="M14" s="4">
        <v>3909579</v>
      </c>
      <c r="P14" s="4">
        <v>3909579</v>
      </c>
    </row>
    <row r="15" spans="1:16" ht="15">
      <c r="A15" s="3" t="s">
        <v>691</v>
      </c>
      <c r="D15" t="s">
        <v>15</v>
      </c>
      <c r="G15" t="s">
        <v>15</v>
      </c>
      <c r="J15" t="s">
        <v>15</v>
      </c>
      <c r="M15" t="s">
        <v>15</v>
      </c>
      <c r="P15" t="s">
        <v>15</v>
      </c>
    </row>
    <row r="16" spans="1:16" ht="15">
      <c r="A16" s="3" t="s">
        <v>692</v>
      </c>
      <c r="D16" t="s">
        <v>15</v>
      </c>
      <c r="G16" t="s">
        <v>15</v>
      </c>
      <c r="J16" t="s">
        <v>15</v>
      </c>
      <c r="M16" t="s">
        <v>15</v>
      </c>
      <c r="P16" t="s">
        <v>15</v>
      </c>
    </row>
    <row r="17" spans="1:16" ht="15">
      <c r="A17" s="3" t="s">
        <v>694</v>
      </c>
      <c r="D17" t="s">
        <v>15</v>
      </c>
      <c r="G17" t="s">
        <v>15</v>
      </c>
      <c r="J17" t="s">
        <v>15</v>
      </c>
      <c r="M17" s="4">
        <v>189000</v>
      </c>
      <c r="P17" s="4">
        <v>189000</v>
      </c>
    </row>
    <row r="18" spans="1:16" ht="15">
      <c r="A18" s="3" t="s">
        <v>695</v>
      </c>
      <c r="D18" t="s">
        <v>15</v>
      </c>
      <c r="G18" t="s">
        <v>15</v>
      </c>
      <c r="J18" t="s">
        <v>15</v>
      </c>
      <c r="M18" t="s">
        <v>15</v>
      </c>
      <c r="P18" t="s">
        <v>15</v>
      </c>
    </row>
    <row r="19" spans="1:16" ht="15">
      <c r="A19" t="s">
        <v>56</v>
      </c>
      <c r="D19" t="s">
        <v>15</v>
      </c>
      <c r="G19" t="s">
        <v>15</v>
      </c>
      <c r="J19" t="s">
        <v>15</v>
      </c>
      <c r="M19" s="4">
        <v>4098579</v>
      </c>
      <c r="P19" s="4">
        <v>4098579</v>
      </c>
    </row>
  </sheetData>
  <sheetProtection selectLockedCells="1" selectUnlockedCells="1"/>
  <mergeCells count="15">
    <mergeCell ref="C2:D2"/>
    <mergeCell ref="F2:G2"/>
    <mergeCell ref="I2:J2"/>
    <mergeCell ref="L2:M2"/>
    <mergeCell ref="O2:P2"/>
    <mergeCell ref="C3:D3"/>
    <mergeCell ref="F3:G3"/>
    <mergeCell ref="I3:J3"/>
    <mergeCell ref="L3:M3"/>
    <mergeCell ref="O3:P3"/>
    <mergeCell ref="C4:D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9" ht="15" customHeight="1">
      <c r="C2" s="1" t="s">
        <v>67</v>
      </c>
      <c r="D2" s="1"/>
      <c r="E2" s="1"/>
      <c r="F2" s="1"/>
      <c r="G2" s="1"/>
      <c r="H2" s="1"/>
      <c r="I2" s="1"/>
      <c r="J2" s="1"/>
      <c r="K2" s="1"/>
      <c r="L2" s="1"/>
      <c r="M2" s="1"/>
      <c r="N2" s="1"/>
      <c r="O2" s="1"/>
      <c r="P2" s="1"/>
      <c r="Q2" s="1"/>
      <c r="R2" s="1"/>
      <c r="S2" s="1"/>
    </row>
    <row r="3" spans="3:19" ht="15">
      <c r="C3" s="2" t="s">
        <v>1</v>
      </c>
      <c r="D3" s="2"/>
      <c r="E3" s="2"/>
      <c r="F3" s="2"/>
      <c r="G3" s="2"/>
      <c r="H3" s="2"/>
      <c r="I3" s="2"/>
      <c r="J3" s="2"/>
      <c r="L3" s="2" t="s">
        <v>2</v>
      </c>
      <c r="M3" s="2"/>
      <c r="N3" s="2"/>
      <c r="O3" s="2"/>
      <c r="P3" s="2"/>
      <c r="Q3" s="2"/>
      <c r="R3" s="2"/>
      <c r="S3" s="2"/>
    </row>
    <row r="4" spans="3:19" ht="15" customHeight="1">
      <c r="C4" s="1" t="s">
        <v>68</v>
      </c>
      <c r="D4" s="1"/>
      <c r="F4" s="1" t="s">
        <v>69</v>
      </c>
      <c r="G4" s="1"/>
      <c r="I4" s="2" t="s">
        <v>56</v>
      </c>
      <c r="J4" s="2"/>
      <c r="L4" s="1" t="s">
        <v>68</v>
      </c>
      <c r="M4" s="1"/>
      <c r="O4" s="1" t="s">
        <v>69</v>
      </c>
      <c r="P4" s="1"/>
      <c r="R4" s="2" t="s">
        <v>56</v>
      </c>
      <c r="S4" s="2"/>
    </row>
    <row r="5" spans="3:19" ht="15">
      <c r="C5" s="2"/>
      <c r="D5" s="2"/>
      <c r="F5" s="2"/>
      <c r="G5" s="2"/>
      <c r="I5" s="2"/>
      <c r="J5" s="2"/>
      <c r="L5" s="2"/>
      <c r="M5" s="2"/>
      <c r="O5" s="2"/>
      <c r="P5" s="2"/>
      <c r="R5" s="2"/>
      <c r="S5" s="2"/>
    </row>
    <row r="6" ht="15">
      <c r="A6" t="s">
        <v>70</v>
      </c>
    </row>
    <row r="7" spans="1:19" ht="15">
      <c r="A7" t="s">
        <v>71</v>
      </c>
      <c r="D7" s="4">
        <v>460926</v>
      </c>
      <c r="G7" t="s">
        <v>15</v>
      </c>
      <c r="J7" s="4">
        <v>460926</v>
      </c>
      <c r="M7" t="s">
        <v>15</v>
      </c>
      <c r="P7" t="s">
        <v>15</v>
      </c>
      <c r="S7" t="s">
        <v>15</v>
      </c>
    </row>
    <row r="8" spans="1:19" ht="15">
      <c r="A8" s="3" t="s">
        <v>72</v>
      </c>
      <c r="D8" s="4">
        <v>863143</v>
      </c>
      <c r="G8" t="s">
        <v>15</v>
      </c>
      <c r="J8" s="4">
        <v>863146</v>
      </c>
      <c r="M8" t="s">
        <v>15</v>
      </c>
      <c r="P8" t="s">
        <v>15</v>
      </c>
      <c r="S8" t="s">
        <v>15</v>
      </c>
    </row>
    <row r="9" spans="1:19" ht="15">
      <c r="A9" t="s">
        <v>66</v>
      </c>
      <c r="D9" t="s">
        <v>15</v>
      </c>
      <c r="G9" s="4">
        <v>68931</v>
      </c>
      <c r="J9" s="4">
        <v>68931</v>
      </c>
      <c r="M9" t="s">
        <v>15</v>
      </c>
      <c r="P9" s="4">
        <v>161666</v>
      </c>
      <c r="S9" s="4">
        <v>161666</v>
      </c>
    </row>
    <row r="10" spans="4:19" ht="15">
      <c r="D10" s="4">
        <v>1324069</v>
      </c>
      <c r="G10" s="4">
        <v>68931</v>
      </c>
      <c r="J10" s="4">
        <v>1393000</v>
      </c>
      <c r="M10" t="s">
        <v>15</v>
      </c>
      <c r="P10" s="4">
        <v>161666</v>
      </c>
      <c r="S10" s="4">
        <v>161666</v>
      </c>
    </row>
  </sheetData>
  <sheetProtection selectLockedCells="1" selectUnlockedCells="1"/>
  <mergeCells count="15">
    <mergeCell ref="C2:S2"/>
    <mergeCell ref="C3:J3"/>
    <mergeCell ref="L3:S3"/>
    <mergeCell ref="C4:D4"/>
    <mergeCell ref="F4:G4"/>
    <mergeCell ref="I4:J4"/>
    <mergeCell ref="L4:M4"/>
    <mergeCell ref="O4:P4"/>
    <mergeCell ref="R4:S4"/>
    <mergeCell ref="C5:D5"/>
    <mergeCell ref="F5:G5"/>
    <mergeCell ref="I5:J5"/>
    <mergeCell ref="L5:M5"/>
    <mergeCell ref="O5:P5"/>
    <mergeCell ref="R5:S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ustomHeight="1">
      <c r="A2" t="s">
        <v>1</v>
      </c>
      <c r="C2" s="1" t="s">
        <v>775</v>
      </c>
      <c r="D2" s="1"/>
      <c r="F2" s="1" t="s">
        <v>792</v>
      </c>
      <c r="G2" s="1"/>
      <c r="I2" s="2" t="s">
        <v>793</v>
      </c>
      <c r="J2" s="2"/>
      <c r="L2" s="1" t="s">
        <v>778</v>
      </c>
      <c r="M2" s="1"/>
      <c r="O2" s="1" t="s">
        <v>779</v>
      </c>
      <c r="P2" s="1"/>
      <c r="R2" s="1" t="s">
        <v>794</v>
      </c>
      <c r="S2" s="1"/>
      <c r="U2" s="1" t="s">
        <v>795</v>
      </c>
      <c r="V2" s="1"/>
    </row>
    <row r="3" spans="3:22" ht="15">
      <c r="C3" s="2" t="s">
        <v>464</v>
      </c>
      <c r="D3" s="2"/>
      <c r="F3" s="2" t="s">
        <v>464</v>
      </c>
      <c r="G3" s="2"/>
      <c r="I3" s="2" t="s">
        <v>464</v>
      </c>
      <c r="J3" s="2"/>
      <c r="L3" s="2" t="s">
        <v>464</v>
      </c>
      <c r="M3" s="2"/>
      <c r="O3" s="2" t="s">
        <v>464</v>
      </c>
      <c r="P3" s="2"/>
      <c r="R3" s="2" t="s">
        <v>464</v>
      </c>
      <c r="S3" s="2"/>
      <c r="U3" s="2" t="s">
        <v>464</v>
      </c>
      <c r="V3" s="2"/>
    </row>
    <row r="4" spans="1:22" ht="15">
      <c r="A4" t="s">
        <v>96</v>
      </c>
      <c r="C4" s="2"/>
      <c r="D4" s="2"/>
      <c r="F4" s="2"/>
      <c r="G4" s="2"/>
      <c r="I4" s="2"/>
      <c r="J4" s="2"/>
      <c r="L4" s="2"/>
      <c r="M4" s="2"/>
      <c r="O4" s="2"/>
      <c r="P4" s="2"/>
      <c r="R4" s="2"/>
      <c r="S4" s="2"/>
      <c r="U4" s="2"/>
      <c r="V4" s="2"/>
    </row>
    <row r="5" spans="1:22" ht="15">
      <c r="A5" s="3" t="s">
        <v>680</v>
      </c>
      <c r="D5" s="4">
        <v>949111</v>
      </c>
      <c r="G5" s="4">
        <v>375000</v>
      </c>
      <c r="J5" t="s">
        <v>15</v>
      </c>
      <c r="M5" t="s">
        <v>15</v>
      </c>
      <c r="P5" s="4">
        <v>1324111</v>
      </c>
      <c r="S5" s="4">
        <v>1324111</v>
      </c>
      <c r="V5" s="4">
        <v>375000</v>
      </c>
    </row>
    <row r="6" spans="1:22" ht="15">
      <c r="A6" s="3" t="s">
        <v>681</v>
      </c>
      <c r="D6" s="4">
        <v>3971030</v>
      </c>
      <c r="G6" s="4">
        <v>1200000</v>
      </c>
      <c r="J6" t="s">
        <v>15</v>
      </c>
      <c r="M6" t="s">
        <v>15</v>
      </c>
      <c r="P6" s="4">
        <v>5171030</v>
      </c>
      <c r="S6" s="4">
        <v>5171030</v>
      </c>
      <c r="V6" s="4">
        <v>1200000</v>
      </c>
    </row>
    <row r="7" spans="1:22" ht="15">
      <c r="A7" s="3" t="s">
        <v>683</v>
      </c>
      <c r="D7" s="4">
        <v>242061</v>
      </c>
      <c r="G7" t="s">
        <v>15</v>
      </c>
      <c r="J7" t="s">
        <v>15</v>
      </c>
      <c r="M7" t="s">
        <v>15</v>
      </c>
      <c r="P7" s="4">
        <v>242061</v>
      </c>
      <c r="S7" s="4">
        <v>242061</v>
      </c>
      <c r="V7" t="s">
        <v>15</v>
      </c>
    </row>
    <row r="8" spans="1:22" ht="15">
      <c r="A8" s="3" t="s">
        <v>780</v>
      </c>
      <c r="D8" t="s">
        <v>15</v>
      </c>
      <c r="G8" s="4">
        <v>200000</v>
      </c>
      <c r="J8" t="s">
        <v>15</v>
      </c>
      <c r="M8" t="s">
        <v>15</v>
      </c>
      <c r="P8" s="4">
        <v>200000</v>
      </c>
      <c r="S8" t="s">
        <v>15</v>
      </c>
      <c r="V8" t="s">
        <v>15</v>
      </c>
    </row>
    <row r="9" spans="1:22" ht="15">
      <c r="A9" s="3" t="s">
        <v>781</v>
      </c>
      <c r="D9" t="s">
        <v>15</v>
      </c>
      <c r="G9" s="4">
        <v>200000</v>
      </c>
      <c r="J9" t="s">
        <v>15</v>
      </c>
      <c r="M9" t="s">
        <v>15</v>
      </c>
      <c r="P9" s="4">
        <v>200000</v>
      </c>
      <c r="S9" t="s">
        <v>15</v>
      </c>
      <c r="V9" t="s">
        <v>15</v>
      </c>
    </row>
    <row r="10" spans="1:22" ht="15">
      <c r="A10" s="3" t="s">
        <v>782</v>
      </c>
      <c r="D10" t="s">
        <v>15</v>
      </c>
      <c r="G10" s="4">
        <v>500000</v>
      </c>
      <c r="J10" t="s">
        <v>15</v>
      </c>
      <c r="M10" s="4">
        <v>880700</v>
      </c>
      <c r="P10" s="4">
        <v>1380700</v>
      </c>
      <c r="S10" s="4">
        <v>880700</v>
      </c>
      <c r="V10" t="s">
        <v>15</v>
      </c>
    </row>
    <row r="11" spans="1:22" ht="15">
      <c r="A11" s="3" t="s">
        <v>783</v>
      </c>
      <c r="D11" t="s">
        <v>15</v>
      </c>
      <c r="G11" t="s">
        <v>15</v>
      </c>
      <c r="J11" t="s">
        <v>15</v>
      </c>
      <c r="M11" t="s">
        <v>15</v>
      </c>
      <c r="P11" t="s">
        <v>15</v>
      </c>
      <c r="S11" t="s">
        <v>15</v>
      </c>
      <c r="V11" t="s">
        <v>15</v>
      </c>
    </row>
    <row r="12" spans="1:22" ht="15">
      <c r="A12" s="3" t="s">
        <v>784</v>
      </c>
      <c r="D12" s="4">
        <v>200000</v>
      </c>
      <c r="G12" t="s">
        <v>15</v>
      </c>
      <c r="J12" t="s">
        <v>15</v>
      </c>
      <c r="M12" t="s">
        <v>15</v>
      </c>
      <c r="P12" s="4">
        <v>200000</v>
      </c>
      <c r="S12" s="4">
        <v>200000</v>
      </c>
      <c r="V12" t="s">
        <v>15</v>
      </c>
    </row>
    <row r="13" spans="1:22" ht="15">
      <c r="A13" s="3" t="s">
        <v>785</v>
      </c>
      <c r="D13" s="4">
        <v>1549111</v>
      </c>
      <c r="G13" t="s">
        <v>15</v>
      </c>
      <c r="J13" t="s">
        <v>15</v>
      </c>
      <c r="M13" t="s">
        <v>15</v>
      </c>
      <c r="P13" s="4">
        <v>1549111</v>
      </c>
      <c r="S13" s="4">
        <v>1549111</v>
      </c>
      <c r="V13" t="s">
        <v>15</v>
      </c>
    </row>
    <row r="14" spans="1:22" ht="15">
      <c r="A14" t="s">
        <v>56</v>
      </c>
      <c r="D14" s="4">
        <v>6911313</v>
      </c>
      <c r="G14" s="4">
        <v>2475000</v>
      </c>
      <c r="J14" t="s">
        <v>15</v>
      </c>
      <c r="M14" s="4">
        <v>880700</v>
      </c>
      <c r="P14" s="4">
        <v>10267013</v>
      </c>
      <c r="S14" s="4">
        <v>9367013</v>
      </c>
      <c r="V14" s="4">
        <v>1575000</v>
      </c>
    </row>
    <row r="16" ht="15">
      <c r="A16" s="3" t="s">
        <v>689</v>
      </c>
    </row>
    <row r="17" spans="1:22" ht="15">
      <c r="A17" s="3" t="s">
        <v>690</v>
      </c>
      <c r="D17" s="4">
        <v>1200000</v>
      </c>
      <c r="G17" t="s">
        <v>15</v>
      </c>
      <c r="J17" t="s">
        <v>15</v>
      </c>
      <c r="M17" s="5">
        <v>-80000</v>
      </c>
      <c r="P17" s="4">
        <v>1120000</v>
      </c>
      <c r="S17" s="4">
        <v>720000</v>
      </c>
      <c r="V17" s="4">
        <v>320000</v>
      </c>
    </row>
    <row r="18" spans="1:22" ht="15">
      <c r="A18" s="3" t="s">
        <v>691</v>
      </c>
      <c r="D18" s="4">
        <v>900000</v>
      </c>
      <c r="G18" s="4">
        <v>200000</v>
      </c>
      <c r="J18" t="s">
        <v>15</v>
      </c>
      <c r="M18" t="s">
        <v>15</v>
      </c>
      <c r="P18" s="4">
        <v>1100000</v>
      </c>
      <c r="S18" s="4">
        <v>1100000</v>
      </c>
      <c r="V18" s="4">
        <v>400000</v>
      </c>
    </row>
    <row r="19" spans="1:22" ht="15">
      <c r="A19" s="3" t="s">
        <v>692</v>
      </c>
      <c r="D19" s="4">
        <v>1425000</v>
      </c>
      <c r="G19" t="s">
        <v>15</v>
      </c>
      <c r="J19" t="s">
        <v>15</v>
      </c>
      <c r="M19" t="s">
        <v>15</v>
      </c>
      <c r="P19" s="4">
        <v>1425000</v>
      </c>
      <c r="S19" s="4">
        <v>1425000</v>
      </c>
      <c r="V19" s="4">
        <v>525000</v>
      </c>
    </row>
    <row r="20" spans="1:22" ht="15">
      <c r="A20" s="3" t="s">
        <v>693</v>
      </c>
      <c r="D20" s="4">
        <v>864289</v>
      </c>
      <c r="G20" t="s">
        <v>15</v>
      </c>
      <c r="J20" t="s">
        <v>15</v>
      </c>
      <c r="M20" s="5">
        <v>-12500</v>
      </c>
      <c r="P20" s="4">
        <v>851789</v>
      </c>
      <c r="S20" s="4">
        <v>851789</v>
      </c>
      <c r="V20" s="4">
        <v>112500</v>
      </c>
    </row>
    <row r="21" spans="1:22" ht="15">
      <c r="A21" s="3" t="s">
        <v>694</v>
      </c>
      <c r="D21" s="4">
        <v>444645</v>
      </c>
      <c r="G21" t="s">
        <v>15</v>
      </c>
      <c r="J21" t="s">
        <v>15</v>
      </c>
      <c r="M21" t="s">
        <v>15</v>
      </c>
      <c r="P21" s="4">
        <v>444645</v>
      </c>
      <c r="S21" s="4">
        <v>444645</v>
      </c>
      <c r="V21" s="4">
        <v>125000</v>
      </c>
    </row>
    <row r="22" spans="1:22" ht="15">
      <c r="A22" s="3" t="s">
        <v>695</v>
      </c>
      <c r="D22" s="4">
        <v>554708</v>
      </c>
      <c r="G22" t="s">
        <v>15</v>
      </c>
      <c r="J22" t="s">
        <v>15</v>
      </c>
      <c r="M22" s="5">
        <v>-25000</v>
      </c>
      <c r="P22" s="4">
        <v>529708</v>
      </c>
      <c r="S22" s="4">
        <v>529708</v>
      </c>
      <c r="V22" s="4">
        <v>100000</v>
      </c>
    </row>
    <row r="23" spans="1:22" ht="15">
      <c r="A23" s="3" t="s">
        <v>696</v>
      </c>
      <c r="D23" t="s">
        <v>15</v>
      </c>
      <c r="G23" s="4">
        <v>237500</v>
      </c>
      <c r="J23" t="s">
        <v>15</v>
      </c>
      <c r="M23" t="s">
        <v>15</v>
      </c>
      <c r="P23" s="4">
        <v>237500</v>
      </c>
      <c r="S23" t="s">
        <v>15</v>
      </c>
      <c r="V23" t="s">
        <v>15</v>
      </c>
    </row>
    <row r="24" spans="1:22" ht="15">
      <c r="A24" s="3" t="s">
        <v>697</v>
      </c>
      <c r="D24" t="s">
        <v>15</v>
      </c>
      <c r="G24" s="4">
        <v>237500</v>
      </c>
      <c r="J24" t="s">
        <v>15</v>
      </c>
      <c r="M24" t="s">
        <v>15</v>
      </c>
      <c r="P24" s="4">
        <v>237500</v>
      </c>
      <c r="S24" t="s">
        <v>15</v>
      </c>
      <c r="V24" t="s">
        <v>15</v>
      </c>
    </row>
    <row r="25" spans="1:22" ht="15">
      <c r="A25" t="s">
        <v>56</v>
      </c>
      <c r="D25" s="4">
        <v>5388642</v>
      </c>
      <c r="G25" s="4">
        <v>675000</v>
      </c>
      <c r="J25" t="s">
        <v>15</v>
      </c>
      <c r="M25" s="5">
        <v>-117500</v>
      </c>
      <c r="P25" s="4">
        <v>5946142</v>
      </c>
      <c r="S25" s="4">
        <v>5071142</v>
      </c>
      <c r="V25" s="4">
        <v>1582500</v>
      </c>
    </row>
  </sheetData>
  <sheetProtection selectLockedCells="1" selectUnlockedCells="1"/>
  <mergeCells count="21">
    <mergeCell ref="C2:D2"/>
    <mergeCell ref="F2:G2"/>
    <mergeCell ref="I2:J2"/>
    <mergeCell ref="L2:M2"/>
    <mergeCell ref="O2:P2"/>
    <mergeCell ref="R2:S2"/>
    <mergeCell ref="U2:V2"/>
    <mergeCell ref="C3:D3"/>
    <mergeCell ref="F3:G3"/>
    <mergeCell ref="I3:J3"/>
    <mergeCell ref="L3:M3"/>
    <mergeCell ref="O3:P3"/>
    <mergeCell ref="R3:S3"/>
    <mergeCell ref="U3:V3"/>
    <mergeCell ref="C4:D4"/>
    <mergeCell ref="F4:G4"/>
    <mergeCell ref="I4:J4"/>
    <mergeCell ref="L4:M4"/>
    <mergeCell ref="O4:P4"/>
    <mergeCell ref="R4:S4"/>
    <mergeCell ref="U4:V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ustomHeight="1">
      <c r="A2" t="s">
        <v>2</v>
      </c>
      <c r="C2" s="1" t="s">
        <v>788</v>
      </c>
      <c r="D2" s="1"/>
      <c r="F2" s="1" t="s">
        <v>792</v>
      </c>
      <c r="G2" s="1"/>
      <c r="I2" s="2" t="s">
        <v>793</v>
      </c>
      <c r="J2" s="2"/>
      <c r="L2" s="1" t="s">
        <v>778</v>
      </c>
      <c r="M2" s="1"/>
      <c r="O2" s="1" t="s">
        <v>775</v>
      </c>
      <c r="P2" s="1"/>
      <c r="R2" s="1" t="s">
        <v>796</v>
      </c>
      <c r="S2" s="1"/>
      <c r="U2" s="1" t="s">
        <v>795</v>
      </c>
      <c r="V2" s="1"/>
    </row>
    <row r="3" spans="3:22" ht="15">
      <c r="C3" s="2" t="s">
        <v>464</v>
      </c>
      <c r="D3" s="2"/>
      <c r="F3" s="2" t="s">
        <v>464</v>
      </c>
      <c r="G3" s="2"/>
      <c r="I3" s="2" t="s">
        <v>464</v>
      </c>
      <c r="J3" s="2"/>
      <c r="L3" s="2" t="s">
        <v>464</v>
      </c>
      <c r="M3" s="2"/>
      <c r="O3" s="2" t="s">
        <v>464</v>
      </c>
      <c r="P3" s="2"/>
      <c r="R3" s="2" t="s">
        <v>464</v>
      </c>
      <c r="S3" s="2"/>
      <c r="U3" s="2" t="s">
        <v>464</v>
      </c>
      <c r="V3" s="2"/>
    </row>
    <row r="4" spans="1:22" ht="15">
      <c r="A4" t="s">
        <v>96</v>
      </c>
      <c r="C4" s="2"/>
      <c r="D4" s="2"/>
      <c r="F4" s="2"/>
      <c r="G4" s="2"/>
      <c r="I4" s="2"/>
      <c r="J4" s="2"/>
      <c r="L4" s="2"/>
      <c r="M4" s="2"/>
      <c r="O4" s="2"/>
      <c r="P4" s="2"/>
      <c r="R4" s="2"/>
      <c r="S4" s="2"/>
      <c r="U4" s="2"/>
      <c r="V4" s="2"/>
    </row>
    <row r="5" spans="1:22" ht="15">
      <c r="A5" s="3" t="s">
        <v>680</v>
      </c>
      <c r="D5" s="4">
        <v>1000000</v>
      </c>
      <c r="G5" s="4">
        <v>500000</v>
      </c>
      <c r="J5" t="s">
        <v>15</v>
      </c>
      <c r="M5" s="5">
        <v>-550889</v>
      </c>
      <c r="P5" s="4">
        <v>949111</v>
      </c>
      <c r="S5" s="4">
        <v>949111</v>
      </c>
      <c r="V5" s="4">
        <v>500000</v>
      </c>
    </row>
    <row r="6" spans="1:22" ht="15">
      <c r="A6" s="3" t="s">
        <v>681</v>
      </c>
      <c r="D6" s="4">
        <v>5450000</v>
      </c>
      <c r="G6" s="4">
        <v>2750000</v>
      </c>
      <c r="J6" t="s">
        <v>15</v>
      </c>
      <c r="M6" s="5">
        <v>-4228970</v>
      </c>
      <c r="P6" s="4">
        <v>3971030</v>
      </c>
      <c r="S6" s="4">
        <v>3971030</v>
      </c>
      <c r="V6" s="4">
        <v>2750000</v>
      </c>
    </row>
    <row r="7" spans="1:22" ht="15">
      <c r="A7" s="3" t="s">
        <v>687</v>
      </c>
      <c r="D7" s="4">
        <v>4500000</v>
      </c>
      <c r="G7" s="4">
        <v>1000000</v>
      </c>
      <c r="J7" t="s">
        <v>15</v>
      </c>
      <c r="M7" s="5">
        <v>-3950889</v>
      </c>
      <c r="P7" s="4">
        <v>1549111</v>
      </c>
      <c r="S7" s="4">
        <v>1549111</v>
      </c>
      <c r="V7" s="4">
        <v>1000000</v>
      </c>
    </row>
    <row r="8" spans="1:22" ht="15">
      <c r="A8" s="3" t="s">
        <v>789</v>
      </c>
      <c r="D8" t="s">
        <v>15</v>
      </c>
      <c r="G8" s="4">
        <v>200000</v>
      </c>
      <c r="J8" t="s">
        <v>15</v>
      </c>
      <c r="M8" s="4">
        <v>42061</v>
      </c>
      <c r="P8" s="4">
        <v>242061</v>
      </c>
      <c r="S8" s="4">
        <v>242061</v>
      </c>
      <c r="V8" s="4">
        <v>200000</v>
      </c>
    </row>
    <row r="9" spans="1:22" ht="15">
      <c r="A9" s="3" t="s">
        <v>790</v>
      </c>
      <c r="D9" t="s">
        <v>15</v>
      </c>
      <c r="G9" s="4">
        <v>200000</v>
      </c>
      <c r="J9" t="s">
        <v>15</v>
      </c>
      <c r="M9" t="s">
        <v>15</v>
      </c>
      <c r="P9" s="4">
        <v>200000</v>
      </c>
      <c r="S9" s="4">
        <v>200000</v>
      </c>
      <c r="V9" s="4">
        <v>200000</v>
      </c>
    </row>
    <row r="10" spans="1:22" ht="15">
      <c r="A10" s="3" t="s">
        <v>791</v>
      </c>
      <c r="D10" s="4">
        <v>850000</v>
      </c>
      <c r="G10" t="s">
        <v>15</v>
      </c>
      <c r="M10" t="s">
        <v>15</v>
      </c>
      <c r="P10" s="4">
        <v>850000</v>
      </c>
      <c r="S10" s="4">
        <v>850000</v>
      </c>
      <c r="V10" t="s">
        <v>15</v>
      </c>
    </row>
    <row r="11" spans="1:22" ht="15">
      <c r="A11" t="s">
        <v>56</v>
      </c>
      <c r="D11" s="4">
        <v>11800000</v>
      </c>
      <c r="G11" s="4">
        <v>4650000</v>
      </c>
      <c r="J11" t="s">
        <v>15</v>
      </c>
      <c r="M11" s="5">
        <v>-8688687</v>
      </c>
      <c r="P11" s="4">
        <v>7761313</v>
      </c>
      <c r="S11" s="4">
        <v>7761313</v>
      </c>
      <c r="V11" s="4">
        <v>4650000</v>
      </c>
    </row>
    <row r="13" ht="15">
      <c r="A13" s="3" t="s">
        <v>689</v>
      </c>
    </row>
    <row r="14" spans="1:22" ht="15">
      <c r="A14" s="3" t="s">
        <v>693</v>
      </c>
      <c r="D14" t="s">
        <v>15</v>
      </c>
      <c r="G14" s="4">
        <v>825000</v>
      </c>
      <c r="J14" t="s">
        <v>15</v>
      </c>
      <c r="M14" s="4">
        <v>39289</v>
      </c>
      <c r="P14" s="4">
        <v>864289</v>
      </c>
      <c r="S14" s="4">
        <v>739289</v>
      </c>
      <c r="V14" s="4">
        <v>700000</v>
      </c>
    </row>
    <row r="15" spans="1:22" ht="15">
      <c r="A15" s="3" t="s">
        <v>691</v>
      </c>
      <c r="D15" t="s">
        <v>15</v>
      </c>
      <c r="G15" s="4">
        <v>900000</v>
      </c>
      <c r="J15" t="s">
        <v>15</v>
      </c>
      <c r="M15" t="s">
        <v>15</v>
      </c>
      <c r="P15" s="4">
        <v>900000</v>
      </c>
      <c r="S15" s="4">
        <v>700000</v>
      </c>
      <c r="V15" s="4">
        <v>700000</v>
      </c>
    </row>
    <row r="16" spans="1:22" ht="15">
      <c r="A16" s="3" t="s">
        <v>692</v>
      </c>
      <c r="D16" s="4">
        <v>1200000</v>
      </c>
      <c r="G16" s="4">
        <v>225000</v>
      </c>
      <c r="J16" t="s">
        <v>15</v>
      </c>
      <c r="M16" t="s">
        <v>15</v>
      </c>
      <c r="P16" s="4">
        <v>1425000</v>
      </c>
      <c r="S16" s="4">
        <v>900000</v>
      </c>
      <c r="V16" s="4">
        <v>500000</v>
      </c>
    </row>
    <row r="17" spans="1:22" ht="15">
      <c r="A17" s="3" t="s">
        <v>694</v>
      </c>
      <c r="D17" t="s">
        <v>15</v>
      </c>
      <c r="G17" s="4">
        <v>425000</v>
      </c>
      <c r="J17" t="s">
        <v>15</v>
      </c>
      <c r="M17" s="4">
        <v>19645</v>
      </c>
      <c r="P17" s="4">
        <v>444645</v>
      </c>
      <c r="S17" s="4">
        <v>319645</v>
      </c>
      <c r="V17" s="4">
        <v>300000</v>
      </c>
    </row>
    <row r="18" spans="1:22" ht="15">
      <c r="A18" s="3" t="s">
        <v>695</v>
      </c>
      <c r="D18" t="s">
        <v>15</v>
      </c>
      <c r="G18" s="4">
        <v>425000</v>
      </c>
      <c r="J18" t="s">
        <v>15</v>
      </c>
      <c r="M18" s="4">
        <v>129708</v>
      </c>
      <c r="P18" s="4">
        <v>554708</v>
      </c>
      <c r="S18" s="4">
        <v>429708</v>
      </c>
      <c r="V18" s="4">
        <v>300000</v>
      </c>
    </row>
    <row r="19" spans="4:22" ht="15">
      <c r="D19" s="4">
        <v>1200000</v>
      </c>
      <c r="G19" s="4">
        <v>2800000</v>
      </c>
      <c r="J19" t="s">
        <v>15</v>
      </c>
      <c r="M19" s="4">
        <v>188642</v>
      </c>
      <c r="P19" s="4">
        <v>4188642</v>
      </c>
      <c r="S19" s="4">
        <v>3088642</v>
      </c>
      <c r="V19" s="4">
        <v>2500000</v>
      </c>
    </row>
  </sheetData>
  <sheetProtection selectLockedCells="1" selectUnlockedCells="1"/>
  <mergeCells count="21">
    <mergeCell ref="C2:D2"/>
    <mergeCell ref="F2:G2"/>
    <mergeCell ref="I2:J2"/>
    <mergeCell ref="L2:M2"/>
    <mergeCell ref="O2:P2"/>
    <mergeCell ref="R2:S2"/>
    <mergeCell ref="U2:V2"/>
    <mergeCell ref="C3:D3"/>
    <mergeCell ref="F3:G3"/>
    <mergeCell ref="I3:J3"/>
    <mergeCell ref="L3:M3"/>
    <mergeCell ref="O3:P3"/>
    <mergeCell ref="R3:S3"/>
    <mergeCell ref="U3:V3"/>
    <mergeCell ref="C4:D4"/>
    <mergeCell ref="F4:G4"/>
    <mergeCell ref="I4:J4"/>
    <mergeCell ref="L4:M4"/>
    <mergeCell ref="O4:P4"/>
    <mergeCell ref="R4:S4"/>
    <mergeCell ref="U4:V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V2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ustomHeight="1">
      <c r="A2" t="s">
        <v>1</v>
      </c>
      <c r="C2" s="1" t="s">
        <v>775</v>
      </c>
      <c r="D2" s="1"/>
      <c r="F2" s="1" t="s">
        <v>792</v>
      </c>
      <c r="G2" s="1"/>
      <c r="I2" s="2" t="s">
        <v>793</v>
      </c>
      <c r="J2" s="2"/>
      <c r="L2" s="1" t="s">
        <v>778</v>
      </c>
      <c r="M2" s="1"/>
      <c r="O2" s="1" t="s">
        <v>779</v>
      </c>
      <c r="P2" s="1"/>
      <c r="R2" s="1" t="s">
        <v>794</v>
      </c>
      <c r="S2" s="1"/>
      <c r="U2" s="1" t="s">
        <v>795</v>
      </c>
      <c r="V2" s="1"/>
    </row>
    <row r="3" spans="3:22" ht="15">
      <c r="C3" s="2" t="s">
        <v>464</v>
      </c>
      <c r="D3" s="2"/>
      <c r="F3" s="2" t="s">
        <v>464</v>
      </c>
      <c r="G3" s="2"/>
      <c r="I3" s="2" t="s">
        <v>464</v>
      </c>
      <c r="J3" s="2"/>
      <c r="L3" s="2" t="s">
        <v>464</v>
      </c>
      <c r="M3" s="2"/>
      <c r="O3" s="2" t="s">
        <v>464</v>
      </c>
      <c r="P3" s="2"/>
      <c r="R3" s="2" t="s">
        <v>464</v>
      </c>
      <c r="S3" s="2"/>
      <c r="U3" s="2" t="s">
        <v>464</v>
      </c>
      <c r="V3" s="2"/>
    </row>
    <row r="4" spans="1:22" ht="15">
      <c r="A4" t="s">
        <v>96</v>
      </c>
      <c r="C4" s="2"/>
      <c r="D4" s="2"/>
      <c r="F4" s="2"/>
      <c r="G4" s="2"/>
      <c r="I4" s="2"/>
      <c r="J4" s="2"/>
      <c r="L4" s="2"/>
      <c r="M4" s="2"/>
      <c r="O4" s="2"/>
      <c r="P4" s="2"/>
      <c r="R4" s="2"/>
      <c r="S4" s="2"/>
      <c r="U4" s="2"/>
      <c r="V4" s="2"/>
    </row>
    <row r="5" spans="1:22" ht="15">
      <c r="A5" s="3" t="s">
        <v>680</v>
      </c>
      <c r="D5" t="s">
        <v>15</v>
      </c>
      <c r="G5" t="s">
        <v>15</v>
      </c>
      <c r="J5" t="s">
        <v>15</v>
      </c>
      <c r="M5" t="s">
        <v>15</v>
      </c>
      <c r="P5" t="s">
        <v>15</v>
      </c>
      <c r="S5" t="s">
        <v>15</v>
      </c>
      <c r="V5" t="s">
        <v>15</v>
      </c>
    </row>
    <row r="6" spans="1:22" ht="15">
      <c r="A6" s="3" t="s">
        <v>681</v>
      </c>
      <c r="D6" s="4">
        <v>250000</v>
      </c>
      <c r="G6" t="s">
        <v>15</v>
      </c>
      <c r="J6" t="s">
        <v>15</v>
      </c>
      <c r="M6" t="s">
        <v>15</v>
      </c>
      <c r="P6" s="4">
        <v>250000</v>
      </c>
      <c r="S6" s="4">
        <v>152500</v>
      </c>
      <c r="V6" s="4">
        <v>152500</v>
      </c>
    </row>
    <row r="7" spans="1:22" ht="15">
      <c r="A7" s="3" t="s">
        <v>683</v>
      </c>
      <c r="D7" t="s">
        <v>15</v>
      </c>
      <c r="G7" t="s">
        <v>15</v>
      </c>
      <c r="J7" t="s">
        <v>15</v>
      </c>
      <c r="M7" t="s">
        <v>15</v>
      </c>
      <c r="P7" t="s">
        <v>15</v>
      </c>
      <c r="S7" t="s">
        <v>15</v>
      </c>
      <c r="V7" t="s">
        <v>15</v>
      </c>
    </row>
    <row r="8" spans="1:22" ht="15">
      <c r="A8" s="3" t="s">
        <v>780</v>
      </c>
      <c r="D8" t="s">
        <v>15</v>
      </c>
      <c r="G8" t="s">
        <v>15</v>
      </c>
      <c r="J8" t="s">
        <v>15</v>
      </c>
      <c r="M8" t="s">
        <v>15</v>
      </c>
      <c r="P8" t="s">
        <v>15</v>
      </c>
      <c r="S8" t="s">
        <v>15</v>
      </c>
      <c r="V8" t="s">
        <v>15</v>
      </c>
    </row>
    <row r="9" spans="1:22" ht="15">
      <c r="A9" s="3" t="s">
        <v>781</v>
      </c>
      <c r="D9" t="s">
        <v>15</v>
      </c>
      <c r="G9" t="s">
        <v>15</v>
      </c>
      <c r="J9" t="s">
        <v>15</v>
      </c>
      <c r="M9" t="s">
        <v>15</v>
      </c>
      <c r="P9" t="s">
        <v>15</v>
      </c>
      <c r="S9" t="s">
        <v>15</v>
      </c>
      <c r="V9" t="s">
        <v>15</v>
      </c>
    </row>
    <row r="10" spans="1:22" ht="15">
      <c r="A10" s="3" t="s">
        <v>782</v>
      </c>
      <c r="D10" t="s">
        <v>15</v>
      </c>
      <c r="G10" t="s">
        <v>15</v>
      </c>
      <c r="J10" t="s">
        <v>15</v>
      </c>
      <c r="M10" t="s">
        <v>15</v>
      </c>
      <c r="P10" t="s">
        <v>15</v>
      </c>
      <c r="S10" t="s">
        <v>15</v>
      </c>
      <c r="V10" t="s">
        <v>15</v>
      </c>
    </row>
    <row r="11" spans="1:22" ht="15">
      <c r="A11" s="3" t="s">
        <v>783</v>
      </c>
      <c r="D11" t="s">
        <v>15</v>
      </c>
      <c r="G11" t="s">
        <v>15</v>
      </c>
      <c r="J11" t="s">
        <v>15</v>
      </c>
      <c r="M11" t="s">
        <v>15</v>
      </c>
      <c r="P11" t="s">
        <v>15</v>
      </c>
      <c r="S11" t="s">
        <v>15</v>
      </c>
      <c r="V11" t="s">
        <v>15</v>
      </c>
    </row>
    <row r="12" spans="1:22" ht="15">
      <c r="A12" s="3" t="s">
        <v>784</v>
      </c>
      <c r="D12" t="s">
        <v>15</v>
      </c>
      <c r="G12" t="s">
        <v>15</v>
      </c>
      <c r="J12" t="s">
        <v>15</v>
      </c>
      <c r="M12" t="s">
        <v>15</v>
      </c>
      <c r="P12" t="s">
        <v>15</v>
      </c>
      <c r="S12" t="s">
        <v>15</v>
      </c>
      <c r="V12" t="s">
        <v>15</v>
      </c>
    </row>
    <row r="13" spans="1:22" ht="15">
      <c r="A13" s="3" t="s">
        <v>785</v>
      </c>
      <c r="D13" s="4">
        <v>250000</v>
      </c>
      <c r="G13" t="s">
        <v>15</v>
      </c>
      <c r="J13" t="s">
        <v>15</v>
      </c>
      <c r="M13" s="5">
        <v>-250000</v>
      </c>
      <c r="P13" t="s">
        <v>15</v>
      </c>
      <c r="S13" t="s">
        <v>15</v>
      </c>
      <c r="V13" t="s">
        <v>15</v>
      </c>
    </row>
    <row r="14" spans="1:22" ht="15">
      <c r="A14" t="s">
        <v>56</v>
      </c>
      <c r="D14" s="4">
        <v>500000</v>
      </c>
      <c r="G14" t="s">
        <v>15</v>
      </c>
      <c r="J14" t="s">
        <v>15</v>
      </c>
      <c r="M14" s="5">
        <v>-250000</v>
      </c>
      <c r="P14" s="4">
        <v>250000</v>
      </c>
      <c r="S14" s="4">
        <v>152500</v>
      </c>
      <c r="V14" s="4">
        <v>152500</v>
      </c>
    </row>
    <row r="16" ht="15">
      <c r="A16" s="3" t="s">
        <v>689</v>
      </c>
    </row>
    <row r="17" spans="1:22" ht="15">
      <c r="A17" s="3" t="s">
        <v>690</v>
      </c>
      <c r="D17" t="s">
        <v>15</v>
      </c>
      <c r="G17" t="s">
        <v>15</v>
      </c>
      <c r="J17" t="s">
        <v>15</v>
      </c>
      <c r="M17" t="s">
        <v>15</v>
      </c>
      <c r="P17" t="s">
        <v>15</v>
      </c>
      <c r="S17" t="s">
        <v>15</v>
      </c>
      <c r="V17" t="s">
        <v>15</v>
      </c>
    </row>
    <row r="18" spans="1:22" ht="15">
      <c r="A18" s="3" t="s">
        <v>691</v>
      </c>
      <c r="D18" s="4">
        <v>98760</v>
      </c>
      <c r="G18" s="4">
        <v>10000</v>
      </c>
      <c r="J18" t="s">
        <v>15</v>
      </c>
      <c r="M18" t="s">
        <v>15</v>
      </c>
      <c r="P18" s="4">
        <v>108760</v>
      </c>
      <c r="S18" t="s">
        <v>15</v>
      </c>
      <c r="V18" t="s">
        <v>15</v>
      </c>
    </row>
    <row r="19" spans="1:22" ht="15">
      <c r="A19" s="3" t="s">
        <v>692</v>
      </c>
      <c r="D19" s="4">
        <v>395040</v>
      </c>
      <c r="G19" s="4">
        <v>100000</v>
      </c>
      <c r="J19" t="s">
        <v>15</v>
      </c>
      <c r="M19" t="s">
        <v>15</v>
      </c>
      <c r="P19" s="4">
        <v>495040</v>
      </c>
      <c r="S19" s="4">
        <v>297024</v>
      </c>
      <c r="V19" s="4">
        <v>297024</v>
      </c>
    </row>
    <row r="20" spans="1:22" ht="15">
      <c r="A20" s="3" t="s">
        <v>693</v>
      </c>
      <c r="D20" s="4">
        <v>65840</v>
      </c>
      <c r="G20" s="4">
        <v>45000</v>
      </c>
      <c r="J20" t="s">
        <v>15</v>
      </c>
      <c r="M20" t="s">
        <v>15</v>
      </c>
      <c r="P20" s="4">
        <v>110840</v>
      </c>
      <c r="S20" t="s">
        <v>15</v>
      </c>
      <c r="V20" t="s">
        <v>15</v>
      </c>
    </row>
    <row r="21" spans="1:22" ht="15">
      <c r="A21" s="3" t="s">
        <v>694</v>
      </c>
      <c r="D21" t="s">
        <v>15</v>
      </c>
      <c r="G21" t="s">
        <v>15</v>
      </c>
      <c r="J21" t="s">
        <v>15</v>
      </c>
      <c r="M21" t="s">
        <v>15</v>
      </c>
      <c r="P21" t="s">
        <v>15</v>
      </c>
      <c r="S21" t="s">
        <v>15</v>
      </c>
      <c r="V21" t="s">
        <v>15</v>
      </c>
    </row>
    <row r="22" spans="1:22" ht="15">
      <c r="A22" s="3" t="s">
        <v>695</v>
      </c>
      <c r="D22" t="s">
        <v>15</v>
      </c>
      <c r="G22" t="s">
        <v>15</v>
      </c>
      <c r="J22" t="s">
        <v>15</v>
      </c>
      <c r="M22" t="s">
        <v>15</v>
      </c>
      <c r="P22" t="s">
        <v>15</v>
      </c>
      <c r="S22" t="s">
        <v>15</v>
      </c>
      <c r="V22" t="s">
        <v>15</v>
      </c>
    </row>
    <row r="23" spans="1:22" ht="15">
      <c r="A23" s="3" t="s">
        <v>696</v>
      </c>
      <c r="D23" t="s">
        <v>15</v>
      </c>
      <c r="G23" t="s">
        <v>15</v>
      </c>
      <c r="J23" t="s">
        <v>15</v>
      </c>
      <c r="M23" t="s">
        <v>15</v>
      </c>
      <c r="P23" t="s">
        <v>15</v>
      </c>
      <c r="S23" t="s">
        <v>15</v>
      </c>
      <c r="V23" t="s">
        <v>15</v>
      </c>
    </row>
    <row r="24" spans="1:22" ht="15">
      <c r="A24" s="3" t="s">
        <v>697</v>
      </c>
      <c r="D24" t="s">
        <v>15</v>
      </c>
      <c r="G24" t="s">
        <v>15</v>
      </c>
      <c r="J24" t="s">
        <v>15</v>
      </c>
      <c r="M24" t="s">
        <v>15</v>
      </c>
      <c r="P24" t="s">
        <v>15</v>
      </c>
      <c r="S24" t="s">
        <v>15</v>
      </c>
      <c r="V24" t="s">
        <v>15</v>
      </c>
    </row>
    <row r="25" spans="1:22" ht="15">
      <c r="A25" t="s">
        <v>56</v>
      </c>
      <c r="D25" s="4">
        <v>559640</v>
      </c>
      <c r="G25" s="4">
        <v>155000</v>
      </c>
      <c r="J25" t="s">
        <v>15</v>
      </c>
      <c r="M25" t="s">
        <v>15</v>
      </c>
      <c r="P25" s="4">
        <v>714640</v>
      </c>
      <c r="S25" s="4">
        <v>297024</v>
      </c>
      <c r="V25" s="4">
        <v>297024</v>
      </c>
    </row>
  </sheetData>
  <sheetProtection selectLockedCells="1" selectUnlockedCells="1"/>
  <mergeCells count="21">
    <mergeCell ref="C2:D2"/>
    <mergeCell ref="F2:G2"/>
    <mergeCell ref="I2:J2"/>
    <mergeCell ref="L2:M2"/>
    <mergeCell ref="O2:P2"/>
    <mergeCell ref="R2:S2"/>
    <mergeCell ref="U2:V2"/>
    <mergeCell ref="C3:D3"/>
    <mergeCell ref="F3:G3"/>
    <mergeCell ref="I3:J3"/>
    <mergeCell ref="L3:M3"/>
    <mergeCell ref="O3:P3"/>
    <mergeCell ref="R3:S3"/>
    <mergeCell ref="U3:V3"/>
    <mergeCell ref="C4:D4"/>
    <mergeCell ref="F4:G4"/>
    <mergeCell ref="I4:J4"/>
    <mergeCell ref="L4:M4"/>
    <mergeCell ref="O4:P4"/>
    <mergeCell ref="R4:S4"/>
    <mergeCell ref="U4:V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7109375" style="0" customWidth="1"/>
    <col min="20" max="21" width="8.7109375" style="0" customWidth="1"/>
    <col min="22" max="22" width="1.7109375" style="0" customWidth="1"/>
    <col min="23" max="16384" width="8.7109375" style="0" customWidth="1"/>
  </cols>
  <sheetData>
    <row r="2" spans="1:22" ht="15" customHeight="1">
      <c r="A2" t="s">
        <v>2</v>
      </c>
      <c r="C2" s="1" t="s">
        <v>788</v>
      </c>
      <c r="D2" s="1"/>
      <c r="F2" s="1" t="s">
        <v>792</v>
      </c>
      <c r="G2" s="1"/>
      <c r="I2" s="2" t="s">
        <v>793</v>
      </c>
      <c r="J2" s="2"/>
      <c r="L2" s="1" t="s">
        <v>778</v>
      </c>
      <c r="M2" s="1"/>
      <c r="O2" s="1" t="s">
        <v>775</v>
      </c>
      <c r="P2" s="1"/>
      <c r="R2" s="1" t="s">
        <v>796</v>
      </c>
      <c r="S2" s="1"/>
      <c r="U2" s="1" t="s">
        <v>795</v>
      </c>
      <c r="V2" s="1"/>
    </row>
    <row r="3" spans="3:22" ht="15">
      <c r="C3" s="2" t="s">
        <v>464</v>
      </c>
      <c r="D3" s="2"/>
      <c r="F3" s="2" t="s">
        <v>464</v>
      </c>
      <c r="G3" s="2"/>
      <c r="I3" s="2" t="s">
        <v>464</v>
      </c>
      <c r="J3" s="2"/>
      <c r="L3" s="2" t="s">
        <v>464</v>
      </c>
      <c r="M3" s="2"/>
      <c r="O3" s="2" t="s">
        <v>464</v>
      </c>
      <c r="P3" s="2"/>
      <c r="R3" s="2" t="s">
        <v>464</v>
      </c>
      <c r="S3" s="2"/>
      <c r="U3" s="2" t="s">
        <v>464</v>
      </c>
      <c r="V3" s="2"/>
    </row>
    <row r="4" spans="1:22" ht="15">
      <c r="A4" t="s">
        <v>96</v>
      </c>
      <c r="C4" s="2"/>
      <c r="D4" s="2"/>
      <c r="F4" s="2"/>
      <c r="G4" s="2"/>
      <c r="I4" s="2"/>
      <c r="J4" s="2"/>
      <c r="L4" s="2"/>
      <c r="M4" s="2"/>
      <c r="O4" s="2"/>
      <c r="P4" s="2"/>
      <c r="R4" s="2"/>
      <c r="S4" s="2"/>
      <c r="U4" s="2"/>
      <c r="V4" s="2"/>
    </row>
    <row r="5" spans="1:22" ht="15">
      <c r="A5" s="3" t="s">
        <v>680</v>
      </c>
      <c r="D5" t="s">
        <v>15</v>
      </c>
      <c r="G5" t="s">
        <v>15</v>
      </c>
      <c r="J5" t="s">
        <v>15</v>
      </c>
      <c r="M5" t="s">
        <v>15</v>
      </c>
      <c r="P5" t="s">
        <v>15</v>
      </c>
      <c r="S5" t="s">
        <v>15</v>
      </c>
      <c r="V5" t="s">
        <v>15</v>
      </c>
    </row>
    <row r="6" spans="1:22" ht="15">
      <c r="A6" s="3" t="s">
        <v>681</v>
      </c>
      <c r="D6" t="s">
        <v>15</v>
      </c>
      <c r="G6" s="4">
        <v>250000</v>
      </c>
      <c r="J6" t="s">
        <v>15</v>
      </c>
      <c r="M6" t="s">
        <v>15</v>
      </c>
      <c r="P6" s="4">
        <v>250000</v>
      </c>
      <c r="S6" t="s">
        <v>15</v>
      </c>
      <c r="V6" t="s">
        <v>15</v>
      </c>
    </row>
    <row r="7" spans="1:22" ht="15">
      <c r="A7" s="3" t="s">
        <v>789</v>
      </c>
      <c r="D7" t="s">
        <v>15</v>
      </c>
      <c r="G7" t="s">
        <v>15</v>
      </c>
      <c r="J7" t="s">
        <v>15</v>
      </c>
      <c r="M7" t="s">
        <v>15</v>
      </c>
      <c r="P7" t="s">
        <v>15</v>
      </c>
      <c r="S7" t="s">
        <v>15</v>
      </c>
      <c r="V7" t="s">
        <v>15</v>
      </c>
    </row>
    <row r="8" spans="1:22" ht="15">
      <c r="A8" s="3" t="s">
        <v>790</v>
      </c>
      <c r="D8" t="s">
        <v>15</v>
      </c>
      <c r="G8" t="s">
        <v>15</v>
      </c>
      <c r="J8" t="s">
        <v>15</v>
      </c>
      <c r="M8" t="s">
        <v>15</v>
      </c>
      <c r="P8" t="s">
        <v>15</v>
      </c>
      <c r="S8" t="s">
        <v>15</v>
      </c>
      <c r="V8" t="s">
        <v>15</v>
      </c>
    </row>
    <row r="9" spans="1:22" ht="15">
      <c r="A9" s="3" t="s">
        <v>687</v>
      </c>
      <c r="D9" t="s">
        <v>15</v>
      </c>
      <c r="G9" s="4">
        <v>250000</v>
      </c>
      <c r="J9" t="s">
        <v>15</v>
      </c>
      <c r="M9" t="s">
        <v>15</v>
      </c>
      <c r="P9" s="4">
        <v>250000</v>
      </c>
      <c r="S9" t="s">
        <v>15</v>
      </c>
      <c r="V9" t="s">
        <v>15</v>
      </c>
    </row>
    <row r="10" spans="1:22" ht="15">
      <c r="A10" s="3" t="s">
        <v>791</v>
      </c>
      <c r="D10" t="s">
        <v>15</v>
      </c>
      <c r="G10" t="s">
        <v>15</v>
      </c>
      <c r="J10" t="s">
        <v>15</v>
      </c>
      <c r="M10" t="s">
        <v>15</v>
      </c>
      <c r="P10" t="s">
        <v>15</v>
      </c>
      <c r="S10" t="s">
        <v>15</v>
      </c>
      <c r="V10" t="s">
        <v>15</v>
      </c>
    </row>
    <row r="11" spans="1:22" ht="15">
      <c r="A11" t="s">
        <v>56</v>
      </c>
      <c r="D11" t="s">
        <v>15</v>
      </c>
      <c r="G11" s="4">
        <v>500000</v>
      </c>
      <c r="J11" t="s">
        <v>15</v>
      </c>
      <c r="M11" t="s">
        <v>15</v>
      </c>
      <c r="P11" s="4">
        <v>500000</v>
      </c>
      <c r="S11" t="s">
        <v>15</v>
      </c>
      <c r="V11" t="s">
        <v>15</v>
      </c>
    </row>
    <row r="13" ht="15">
      <c r="A13" s="3" t="s">
        <v>689</v>
      </c>
    </row>
    <row r="14" spans="1:22" ht="15">
      <c r="A14" s="3" t="s">
        <v>690</v>
      </c>
      <c r="D14" t="s">
        <v>15</v>
      </c>
      <c r="G14" t="s">
        <v>15</v>
      </c>
      <c r="J14" t="s">
        <v>15</v>
      </c>
      <c r="M14" t="s">
        <v>15</v>
      </c>
      <c r="P14" t="s">
        <v>15</v>
      </c>
      <c r="S14" t="s">
        <v>15</v>
      </c>
      <c r="V14" t="s">
        <v>15</v>
      </c>
    </row>
    <row r="15" spans="1:22" ht="15">
      <c r="A15" s="3" t="s">
        <v>691</v>
      </c>
      <c r="D15" t="s">
        <v>15</v>
      </c>
      <c r="G15" s="4">
        <v>98760</v>
      </c>
      <c r="J15" t="s">
        <v>15</v>
      </c>
      <c r="M15" t="s">
        <v>15</v>
      </c>
      <c r="P15" s="4">
        <v>98760</v>
      </c>
      <c r="S15" t="s">
        <v>15</v>
      </c>
      <c r="V15" t="s">
        <v>15</v>
      </c>
    </row>
    <row r="16" spans="1:22" ht="15">
      <c r="A16" s="3" t="s">
        <v>692</v>
      </c>
      <c r="D16" t="s">
        <v>15</v>
      </c>
      <c r="G16" s="4">
        <v>395040</v>
      </c>
      <c r="J16" t="s">
        <v>15</v>
      </c>
      <c r="M16" t="s">
        <v>15</v>
      </c>
      <c r="P16" s="4">
        <v>395040</v>
      </c>
      <c r="S16" t="s">
        <v>15</v>
      </c>
      <c r="V16" t="s">
        <v>15</v>
      </c>
    </row>
    <row r="17" spans="1:22" ht="15">
      <c r="A17" s="3" t="s">
        <v>693</v>
      </c>
      <c r="D17" t="s">
        <v>15</v>
      </c>
      <c r="G17" s="4">
        <v>65840</v>
      </c>
      <c r="J17" t="s">
        <v>15</v>
      </c>
      <c r="M17" t="s">
        <v>15</v>
      </c>
      <c r="P17" s="4">
        <v>65840</v>
      </c>
      <c r="S17" t="s">
        <v>15</v>
      </c>
      <c r="V17" t="s">
        <v>15</v>
      </c>
    </row>
    <row r="18" spans="1:22" ht="15">
      <c r="A18" s="3" t="s">
        <v>694</v>
      </c>
      <c r="D18" t="s">
        <v>15</v>
      </c>
      <c r="G18" t="s">
        <v>15</v>
      </c>
      <c r="J18" t="s">
        <v>15</v>
      </c>
      <c r="M18" t="s">
        <v>15</v>
      </c>
      <c r="P18" t="s">
        <v>15</v>
      </c>
      <c r="S18" t="s">
        <v>15</v>
      </c>
      <c r="V18" t="s">
        <v>15</v>
      </c>
    </row>
    <row r="19" spans="1:22" ht="15">
      <c r="A19" s="3" t="s">
        <v>695</v>
      </c>
      <c r="D19" t="s">
        <v>15</v>
      </c>
      <c r="G19" t="s">
        <v>15</v>
      </c>
      <c r="J19" t="s">
        <v>15</v>
      </c>
      <c r="M19" t="s">
        <v>15</v>
      </c>
      <c r="P19" t="s">
        <v>15</v>
      </c>
      <c r="S19" t="s">
        <v>15</v>
      </c>
      <c r="V19" t="s">
        <v>15</v>
      </c>
    </row>
    <row r="20" spans="1:22" ht="15">
      <c r="A20" s="3" t="s">
        <v>696</v>
      </c>
      <c r="D20" t="s">
        <v>15</v>
      </c>
      <c r="G20" t="s">
        <v>15</v>
      </c>
      <c r="J20" t="s">
        <v>15</v>
      </c>
      <c r="M20" t="s">
        <v>15</v>
      </c>
      <c r="P20" t="s">
        <v>15</v>
      </c>
      <c r="S20" t="s">
        <v>15</v>
      </c>
      <c r="V20" t="s">
        <v>15</v>
      </c>
    </row>
    <row r="21" spans="1:22" ht="15">
      <c r="A21" s="3" t="s">
        <v>697</v>
      </c>
      <c r="D21" t="s">
        <v>15</v>
      </c>
      <c r="G21" t="s">
        <v>15</v>
      </c>
      <c r="J21" t="s">
        <v>15</v>
      </c>
      <c r="M21" t="s">
        <v>15</v>
      </c>
      <c r="P21" t="s">
        <v>15</v>
      </c>
      <c r="S21" t="s">
        <v>15</v>
      </c>
      <c r="V21" t="s">
        <v>15</v>
      </c>
    </row>
    <row r="22" spans="1:22" ht="15">
      <c r="A22" t="s">
        <v>56</v>
      </c>
      <c r="D22" t="s">
        <v>15</v>
      </c>
      <c r="G22" s="4">
        <v>559640</v>
      </c>
      <c r="J22" t="s">
        <v>15</v>
      </c>
      <c r="M22" t="s">
        <v>15</v>
      </c>
      <c r="P22" s="4">
        <v>559640</v>
      </c>
      <c r="S22" t="s">
        <v>15</v>
      </c>
      <c r="V22" t="s">
        <v>15</v>
      </c>
    </row>
  </sheetData>
  <sheetProtection selectLockedCells="1" selectUnlockedCells="1"/>
  <mergeCells count="21">
    <mergeCell ref="C2:D2"/>
    <mergeCell ref="F2:G2"/>
    <mergeCell ref="I2:J2"/>
    <mergeCell ref="L2:M2"/>
    <mergeCell ref="O2:P2"/>
    <mergeCell ref="R2:S2"/>
    <mergeCell ref="U2:V2"/>
    <mergeCell ref="C3:D3"/>
    <mergeCell ref="F3:G3"/>
    <mergeCell ref="I3:J3"/>
    <mergeCell ref="L3:M3"/>
    <mergeCell ref="O3:P3"/>
    <mergeCell ref="R3:S3"/>
    <mergeCell ref="U3:V3"/>
    <mergeCell ref="C4:D4"/>
    <mergeCell ref="F4:G4"/>
    <mergeCell ref="I4:J4"/>
    <mergeCell ref="L4:M4"/>
    <mergeCell ref="O4:P4"/>
    <mergeCell ref="R4:S4"/>
    <mergeCell ref="U4:V4"/>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3:7" ht="15" customHeight="1">
      <c r="C2" s="1" t="s">
        <v>67</v>
      </c>
      <c r="D2" s="1"/>
      <c r="E2" s="1"/>
      <c r="F2" s="1"/>
      <c r="G2" s="1"/>
    </row>
    <row r="3" spans="3:7" ht="15">
      <c r="C3" s="2" t="s">
        <v>1</v>
      </c>
      <c r="D3" s="2"/>
      <c r="F3" s="2" t="s">
        <v>2</v>
      </c>
      <c r="G3" s="2"/>
    </row>
    <row r="4" spans="3:5" ht="15" customHeight="1">
      <c r="C4" s="1" t="s">
        <v>255</v>
      </c>
      <c r="D4" s="1"/>
      <c r="E4" s="1"/>
    </row>
    <row r="5" ht="15">
      <c r="A5" s="3" t="s">
        <v>797</v>
      </c>
    </row>
    <row r="6" spans="1:7" ht="15">
      <c r="A6" s="3" t="s">
        <v>798</v>
      </c>
      <c r="D6" s="4">
        <v>262916</v>
      </c>
      <c r="G6" t="s">
        <v>15</v>
      </c>
    </row>
    <row r="7" ht="15">
      <c r="A7" s="3" t="s">
        <v>799</v>
      </c>
    </row>
    <row r="8" spans="1:7" ht="15">
      <c r="A8" s="3" t="s">
        <v>800</v>
      </c>
      <c r="D8" s="4">
        <v>12217</v>
      </c>
      <c r="G8" t="s">
        <v>15</v>
      </c>
    </row>
    <row r="9" spans="1:7" ht="15">
      <c r="A9" s="3" t="s">
        <v>801</v>
      </c>
      <c r="D9" s="4">
        <v>404494</v>
      </c>
      <c r="G9" s="4">
        <v>643704</v>
      </c>
    </row>
    <row r="10" spans="4:7" ht="15">
      <c r="D10" s="4">
        <v>679627</v>
      </c>
      <c r="G10" s="4">
        <v>643704</v>
      </c>
    </row>
    <row r="11" ht="15">
      <c r="A11" s="3" t="s">
        <v>802</v>
      </c>
    </row>
    <row r="12" spans="1:7" ht="15">
      <c r="A12" s="3" t="s">
        <v>803</v>
      </c>
      <c r="D12" s="4">
        <v>144235</v>
      </c>
      <c r="G12" s="4">
        <v>42423</v>
      </c>
    </row>
    <row r="13" spans="1:7" ht="15">
      <c r="A13" s="3" t="s">
        <v>800</v>
      </c>
      <c r="D13" s="4">
        <v>41119</v>
      </c>
      <c r="G13" s="4">
        <v>9496</v>
      </c>
    </row>
    <row r="14" spans="1:7" ht="15">
      <c r="A14" s="3" t="s">
        <v>801</v>
      </c>
      <c r="D14" s="4">
        <v>674891</v>
      </c>
      <c r="G14" t="s">
        <v>15</v>
      </c>
    </row>
    <row r="15" spans="4:7" ht="15">
      <c r="D15" s="4">
        <v>860245</v>
      </c>
      <c r="G15" s="4">
        <v>51919</v>
      </c>
    </row>
    <row r="16" spans="4:7" ht="15">
      <c r="D16" s="4">
        <v>1539872</v>
      </c>
      <c r="G16" s="4">
        <v>695623</v>
      </c>
    </row>
    <row r="18" ht="15">
      <c r="A18" s="3" t="s">
        <v>804</v>
      </c>
    </row>
    <row r="19" spans="1:7" ht="15">
      <c r="A19" s="3" t="s">
        <v>803</v>
      </c>
      <c r="D19" s="4">
        <v>27569</v>
      </c>
      <c r="G19" s="4">
        <v>34737</v>
      </c>
    </row>
    <row r="20" spans="1:7" ht="15">
      <c r="A20" s="3" t="s">
        <v>800</v>
      </c>
      <c r="D20" s="4">
        <v>4307</v>
      </c>
      <c r="G20" t="s">
        <v>15</v>
      </c>
    </row>
    <row r="21" spans="1:7" ht="15">
      <c r="A21" s="3" t="s">
        <v>805</v>
      </c>
      <c r="D21" s="4">
        <v>83645</v>
      </c>
      <c r="G21" s="4">
        <v>72920</v>
      </c>
    </row>
    <row r="22" spans="4:7" ht="15">
      <c r="D22" s="4">
        <v>115521</v>
      </c>
      <c r="G22" s="4">
        <v>107657</v>
      </c>
    </row>
  </sheetData>
  <sheetProtection selectLockedCells="1" selectUnlockedCells="1"/>
  <mergeCells count="4">
    <mergeCell ref="C2:G2"/>
    <mergeCell ref="C3:D3"/>
    <mergeCell ref="F3:G3"/>
    <mergeCell ref="C4:E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4"/>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57.7109375" style="0" customWidth="1"/>
    <col min="4" max="4" width="8.7109375" style="0" customWidth="1"/>
    <col min="5" max="5" width="35.7109375" style="0" customWidth="1"/>
    <col min="6" max="6" width="8.7109375" style="0" customWidth="1"/>
    <col min="7" max="7" width="49.7109375" style="0" customWidth="1"/>
    <col min="8" max="8" width="8.7109375" style="0" customWidth="1"/>
    <col min="9" max="9" width="38.7109375" style="0" customWidth="1"/>
    <col min="10" max="16384" width="8.7109375" style="0" customWidth="1"/>
  </cols>
  <sheetData>
    <row r="2" spans="1:9" ht="39.75" customHeight="1">
      <c r="A2" s="3" t="s">
        <v>806</v>
      </c>
      <c r="C2" s="3" t="s">
        <v>807</v>
      </c>
      <c r="E2" s="3" t="s">
        <v>808</v>
      </c>
      <c r="G2" s="3" t="s">
        <v>809</v>
      </c>
      <c r="I2" s="3" t="s">
        <v>810</v>
      </c>
    </row>
    <row r="3" ht="15">
      <c r="A3" t="s">
        <v>1</v>
      </c>
    </row>
    <row r="4" spans="1:9" ht="15">
      <c r="A4" s="3" t="s">
        <v>811</v>
      </c>
      <c r="C4" s="3" t="s">
        <v>812</v>
      </c>
      <c r="E4" s="3" t="s">
        <v>813</v>
      </c>
      <c r="G4" t="s">
        <v>814</v>
      </c>
      <c r="I4" s="4">
        <v>116878675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ht="15">
      <c r="A2" s="3" t="s">
        <v>565</v>
      </c>
    </row>
    <row r="3" spans="1:4" ht="15">
      <c r="A3" t="s">
        <v>566</v>
      </c>
      <c r="D3" s="4">
        <v>114319</v>
      </c>
    </row>
    <row r="4" spans="1:4" ht="15">
      <c r="A4" s="3" t="s">
        <v>815</v>
      </c>
      <c r="D4" s="4">
        <v>107099723</v>
      </c>
    </row>
    <row r="5" spans="1:4" ht="15">
      <c r="A5" s="3" t="s">
        <v>816</v>
      </c>
      <c r="D5" s="4">
        <v>6384270</v>
      </c>
    </row>
    <row r="6" spans="1:4" ht="15">
      <c r="A6" s="3" t="s">
        <v>817</v>
      </c>
      <c r="D6" s="5">
        <v>-1509089</v>
      </c>
    </row>
    <row r="7" spans="1:4" ht="15">
      <c r="A7" s="3" t="s">
        <v>818</v>
      </c>
      <c r="D7" s="4">
        <v>642250</v>
      </c>
    </row>
    <row r="8" spans="1:4" ht="15">
      <c r="A8" s="3" t="s">
        <v>569</v>
      </c>
      <c r="D8" s="4">
        <v>4147202</v>
      </c>
    </row>
    <row r="9" ht="15">
      <c r="D9" s="4">
        <v>116878675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ustomHeight="1">
      <c r="C2" s="1" t="s">
        <v>811</v>
      </c>
      <c r="D2" s="1"/>
      <c r="E2" s="1"/>
      <c r="F2" s="1"/>
      <c r="G2" s="1"/>
      <c r="H2" s="1"/>
      <c r="I2" s="1"/>
      <c r="J2" s="1"/>
    </row>
    <row r="3" spans="1:10" ht="15" customHeight="1">
      <c r="A3" s="3" t="s">
        <v>819</v>
      </c>
      <c r="C3" s="1" t="s">
        <v>820</v>
      </c>
      <c r="D3" s="1"/>
      <c r="F3" s="1" t="s">
        <v>821</v>
      </c>
      <c r="G3" s="1"/>
      <c r="I3" s="1" t="s">
        <v>822</v>
      </c>
      <c r="J3" s="1"/>
    </row>
    <row r="4" spans="3:5" ht="15" customHeight="1">
      <c r="C4" s="1" t="s">
        <v>255</v>
      </c>
      <c r="D4" s="1"/>
      <c r="E4" s="1"/>
    </row>
    <row r="5" ht="15">
      <c r="A5" s="3" t="s">
        <v>823</v>
      </c>
    </row>
    <row r="6" spans="1:10" ht="15">
      <c r="A6" t="s">
        <v>824</v>
      </c>
      <c r="D6" s="4">
        <v>228463</v>
      </c>
      <c r="G6" t="s">
        <v>15</v>
      </c>
      <c r="J6" s="4">
        <v>228463</v>
      </c>
    </row>
    <row r="7" spans="1:10" ht="15">
      <c r="A7" s="3" t="s">
        <v>276</v>
      </c>
      <c r="D7" s="4">
        <v>545633</v>
      </c>
      <c r="G7" t="s">
        <v>15</v>
      </c>
      <c r="J7" s="4">
        <v>545633</v>
      </c>
    </row>
    <row r="8" spans="1:10" ht="15">
      <c r="A8" t="s">
        <v>277</v>
      </c>
      <c r="D8" s="4">
        <v>283193</v>
      </c>
      <c r="G8" t="s">
        <v>15</v>
      </c>
      <c r="J8" s="4">
        <v>283193</v>
      </c>
    </row>
    <row r="9" ht="15">
      <c r="A9" s="3" t="s">
        <v>825</v>
      </c>
    </row>
    <row r="10" spans="1:10" ht="15">
      <c r="A10" s="3" t="s">
        <v>826</v>
      </c>
      <c r="D10" s="4">
        <v>624082</v>
      </c>
      <c r="G10" t="s">
        <v>15</v>
      </c>
      <c r="J10" s="4">
        <v>624082</v>
      </c>
    </row>
    <row r="11" spans="1:10" ht="15">
      <c r="A11" s="3" t="s">
        <v>827</v>
      </c>
      <c r="D11" t="s">
        <v>15</v>
      </c>
      <c r="G11" s="4">
        <v>16590795</v>
      </c>
      <c r="J11" s="4">
        <v>16590795</v>
      </c>
    </row>
    <row r="12" spans="1:10" ht="15">
      <c r="A12" s="3" t="s">
        <v>828</v>
      </c>
      <c r="D12" t="s">
        <v>15</v>
      </c>
      <c r="G12" s="4">
        <v>34281686</v>
      </c>
      <c r="J12" s="4">
        <v>34281686</v>
      </c>
    </row>
    <row r="13" spans="1:10" ht="15">
      <c r="A13" t="s">
        <v>411</v>
      </c>
      <c r="D13" t="s">
        <v>15</v>
      </c>
      <c r="G13" s="4">
        <v>88460020</v>
      </c>
      <c r="J13" s="4">
        <v>88460020</v>
      </c>
    </row>
    <row r="14" ht="15">
      <c r="A14" s="3" t="s">
        <v>829</v>
      </c>
    </row>
    <row r="15" spans="1:10" ht="15">
      <c r="A15" s="3" t="s">
        <v>286</v>
      </c>
      <c r="D15" s="5">
        <v>-3456704</v>
      </c>
      <c r="G15" t="s">
        <v>15</v>
      </c>
      <c r="J15" s="5">
        <v>-3456704</v>
      </c>
    </row>
    <row r="16" spans="1:10" ht="15">
      <c r="A16" s="3" t="s">
        <v>288</v>
      </c>
      <c r="D16" s="5">
        <v>-1826700</v>
      </c>
      <c r="G16" t="s">
        <v>15</v>
      </c>
      <c r="J16" s="5">
        <v>-1826700</v>
      </c>
    </row>
    <row r="17" spans="1:10" ht="15">
      <c r="A17" t="s">
        <v>291</v>
      </c>
      <c r="D17" s="5">
        <v>-161234</v>
      </c>
      <c r="G17" t="s">
        <v>15</v>
      </c>
      <c r="J17" s="5">
        <v>-161234</v>
      </c>
    </row>
    <row r="18" ht="15">
      <c r="A18" s="3" t="s">
        <v>830</v>
      </c>
    </row>
    <row r="19" spans="1:10" ht="15">
      <c r="A19" s="3" t="s">
        <v>831</v>
      </c>
      <c r="D19" t="s">
        <v>15</v>
      </c>
      <c r="G19" s="5">
        <v>-49096682</v>
      </c>
      <c r="J19" s="5">
        <v>-49096682</v>
      </c>
    </row>
    <row r="20" spans="4:10" ht="15">
      <c r="D20" s="5">
        <v>-3763267</v>
      </c>
      <c r="G20" s="4">
        <v>90235819</v>
      </c>
      <c r="J20" s="4">
        <v>86472552</v>
      </c>
    </row>
    <row r="21" spans="1:10" ht="15">
      <c r="A21" s="3" t="s">
        <v>832</v>
      </c>
      <c r="J21" s="4">
        <v>30406123</v>
      </c>
    </row>
    <row r="22" ht="15">
      <c r="J22" s="4">
        <v>116878675</v>
      </c>
    </row>
  </sheetData>
  <sheetProtection selectLockedCells="1" selectUnlockedCells="1"/>
  <mergeCells count="5">
    <mergeCell ref="C2:J2"/>
    <mergeCell ref="C3:D3"/>
    <mergeCell ref="F3:G3"/>
    <mergeCell ref="I3:J3"/>
    <mergeCell ref="C4:E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1" t="s">
        <v>833</v>
      </c>
      <c r="D2" s="1"/>
      <c r="E2" s="1"/>
      <c r="F2" s="1"/>
      <c r="G2" s="1"/>
      <c r="I2" s="1" t="s">
        <v>834</v>
      </c>
      <c r="J2" s="1"/>
      <c r="K2" s="1"/>
      <c r="L2" s="1"/>
      <c r="M2" s="1"/>
    </row>
    <row r="3" spans="3:13" ht="15">
      <c r="C3" s="2" t="s">
        <v>1</v>
      </c>
      <c r="D3" s="2"/>
      <c r="F3" s="2" t="s">
        <v>2</v>
      </c>
      <c r="G3" s="2"/>
      <c r="I3" s="2" t="s">
        <v>1</v>
      </c>
      <c r="J3" s="2"/>
      <c r="L3" s="2" t="s">
        <v>2</v>
      </c>
      <c r="M3" s="2"/>
    </row>
    <row r="4" spans="3:9" ht="15" customHeight="1">
      <c r="C4" s="1" t="s">
        <v>255</v>
      </c>
      <c r="D4" s="1"/>
      <c r="E4" s="1"/>
      <c r="G4" s="1" t="s">
        <v>255</v>
      </c>
      <c r="H4" s="1"/>
      <c r="I4" s="1"/>
    </row>
    <row r="5" spans="1:13" ht="15">
      <c r="A5" t="s">
        <v>127</v>
      </c>
      <c r="D5" t="s">
        <v>15</v>
      </c>
      <c r="G5" t="s">
        <v>15</v>
      </c>
      <c r="J5" s="4">
        <v>331015</v>
      </c>
      <c r="M5" s="4">
        <v>82293</v>
      </c>
    </row>
    <row r="6" spans="1:13" ht="15">
      <c r="A6" s="3" t="s">
        <v>68</v>
      </c>
      <c r="D6" s="4">
        <v>1324069</v>
      </c>
      <c r="G6" t="s">
        <v>15</v>
      </c>
      <c r="J6" s="4">
        <v>649185</v>
      </c>
      <c r="M6" t="s">
        <v>15</v>
      </c>
    </row>
    <row r="7" spans="1:13" ht="15">
      <c r="A7" s="3" t="s">
        <v>69</v>
      </c>
      <c r="D7" s="4">
        <v>68931</v>
      </c>
      <c r="G7" s="4">
        <v>161666</v>
      </c>
      <c r="J7" s="4">
        <v>2132648</v>
      </c>
      <c r="M7" s="4">
        <v>3171901</v>
      </c>
    </row>
    <row r="8" spans="1:13" ht="15">
      <c r="A8" t="s">
        <v>128</v>
      </c>
      <c r="D8" t="s">
        <v>15</v>
      </c>
      <c r="G8" t="s">
        <v>15</v>
      </c>
      <c r="J8" s="4">
        <v>26701</v>
      </c>
      <c r="M8" s="4">
        <v>19469</v>
      </c>
    </row>
    <row r="9" spans="1:13" ht="15">
      <c r="A9" t="s">
        <v>835</v>
      </c>
      <c r="D9" t="s">
        <v>15</v>
      </c>
      <c r="G9" t="s">
        <v>15</v>
      </c>
      <c r="J9" t="s">
        <v>15</v>
      </c>
      <c r="M9" t="s">
        <v>15</v>
      </c>
    </row>
    <row r="10" spans="1:13" ht="15">
      <c r="A10" t="s">
        <v>307</v>
      </c>
      <c r="D10" s="4">
        <v>1393000</v>
      </c>
      <c r="G10" s="4">
        <v>161666</v>
      </c>
      <c r="J10" s="4">
        <v>3139549</v>
      </c>
      <c r="M10" s="4">
        <v>3273663</v>
      </c>
    </row>
  </sheetData>
  <sheetProtection selectLockedCells="1" selectUnlockedCells="1"/>
  <mergeCells count="8">
    <mergeCell ref="C2:G2"/>
    <mergeCell ref="I2:M2"/>
    <mergeCell ref="C3:D3"/>
    <mergeCell ref="F3:G3"/>
    <mergeCell ref="I3:J3"/>
    <mergeCell ref="L3:M3"/>
    <mergeCell ref="C4:E4"/>
    <mergeCell ref="G4:I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3:13" ht="15" customHeight="1">
      <c r="C2" s="1" t="s">
        <v>836</v>
      </c>
      <c r="D2" s="1"/>
      <c r="E2" s="1"/>
      <c r="F2" s="1"/>
      <c r="G2" s="1"/>
      <c r="I2" s="1" t="s">
        <v>837</v>
      </c>
      <c r="J2" s="1"/>
      <c r="K2" s="1"/>
      <c r="L2" s="1"/>
      <c r="M2" s="1"/>
    </row>
    <row r="3" spans="3:13" ht="15">
      <c r="C3" s="2" t="s">
        <v>1</v>
      </c>
      <c r="D3" s="2"/>
      <c r="F3" s="2" t="s">
        <v>2</v>
      </c>
      <c r="G3" s="2"/>
      <c r="I3" s="2" t="s">
        <v>1</v>
      </c>
      <c r="J3" s="2"/>
      <c r="L3" s="2" t="s">
        <v>2</v>
      </c>
      <c r="M3" s="2"/>
    </row>
    <row r="4" spans="3:9" ht="15" customHeight="1">
      <c r="C4" s="1" t="s">
        <v>255</v>
      </c>
      <c r="D4" s="1"/>
      <c r="E4" s="1"/>
      <c r="G4" s="1" t="s">
        <v>255</v>
      </c>
      <c r="H4" s="1"/>
      <c r="I4" s="1"/>
    </row>
    <row r="5" spans="1:13" ht="15">
      <c r="A5" t="s">
        <v>127</v>
      </c>
      <c r="D5" s="4">
        <v>12669836</v>
      </c>
      <c r="G5" s="4">
        <v>11059134</v>
      </c>
      <c r="J5" s="4">
        <v>292661</v>
      </c>
      <c r="M5" s="4">
        <v>7475</v>
      </c>
    </row>
    <row r="6" spans="1:13" ht="15">
      <c r="A6" s="3" t="s">
        <v>68</v>
      </c>
      <c r="D6" s="4">
        <v>151191558</v>
      </c>
      <c r="G6" t="s">
        <v>15</v>
      </c>
      <c r="J6" s="4">
        <v>153630779</v>
      </c>
      <c r="M6" t="s">
        <v>15</v>
      </c>
    </row>
    <row r="7" spans="1:13" ht="15">
      <c r="A7" s="3" t="s">
        <v>69</v>
      </c>
      <c r="D7" s="4">
        <v>69300275</v>
      </c>
      <c r="G7" s="4">
        <v>78174497</v>
      </c>
      <c r="J7" s="4">
        <v>953223</v>
      </c>
      <c r="M7" s="4">
        <v>83578841</v>
      </c>
    </row>
    <row r="8" spans="1:13" ht="15">
      <c r="A8" t="s">
        <v>128</v>
      </c>
      <c r="D8" s="4">
        <v>2201143</v>
      </c>
      <c r="G8" s="4">
        <v>2278670</v>
      </c>
      <c r="J8" s="4">
        <v>19147</v>
      </c>
      <c r="M8" s="4">
        <v>20836</v>
      </c>
    </row>
    <row r="9" spans="1:13" ht="15">
      <c r="A9" t="s">
        <v>835</v>
      </c>
      <c r="D9" s="4">
        <v>123265</v>
      </c>
      <c r="G9" s="4">
        <v>353801</v>
      </c>
      <c r="J9" s="4">
        <v>26208</v>
      </c>
      <c r="M9" s="4">
        <v>49444</v>
      </c>
    </row>
    <row r="10" spans="1:13" ht="15">
      <c r="A10" t="s">
        <v>307</v>
      </c>
      <c r="D10" s="4">
        <v>235486077</v>
      </c>
      <c r="G10" s="4">
        <v>91866102</v>
      </c>
      <c r="J10" s="4">
        <v>154922018</v>
      </c>
      <c r="M10" s="4">
        <v>83656596</v>
      </c>
    </row>
  </sheetData>
  <sheetProtection selectLockedCells="1" selectUnlockedCells="1"/>
  <mergeCells count="8">
    <mergeCell ref="C2:G2"/>
    <mergeCell ref="I2:M2"/>
    <mergeCell ref="C3:D3"/>
    <mergeCell ref="F3:G3"/>
    <mergeCell ref="I3:J3"/>
    <mergeCell ref="L3:M3"/>
    <mergeCell ref="C4:E4"/>
    <mergeCell ref="G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2019-12-07T17:24:42Z</dcterms:created>
  <dcterms:modified xsi:type="dcterms:W3CDTF">2019-12-07T17:24:42Z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